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025" windowWidth="21630" windowHeight="4710" tabRatio="599" activeTab="6"/>
  </bookViews>
  <sheets>
    <sheet name="RiepilogoTOTLavoriAdE" sheetId="19" r:id="rId1"/>
    <sheet name="PAL_CALABRIA" sheetId="12" r:id="rId2"/>
    <sheet name="PAL_CAMPANIA" sheetId="18" r:id="rId3"/>
    <sheet name="PAL_EMILIA ROMAGNA" sheetId="13" r:id="rId4"/>
    <sheet name="PAL_LOMBARDIA" sheetId="14" r:id="rId5"/>
    <sheet name="PAL_SICILIA" sheetId="17" r:id="rId6"/>
    <sheet name="PAL_UMBRIA" sheetId="15" r:id="rId7"/>
    <sheet name="Foglio1" sheetId="10" r:id="rId8"/>
  </sheets>
  <externalReferences>
    <externalReference r:id="rId9"/>
  </externalReferences>
  <definedNames>
    <definedName name="_xlnm.Print_Area" localSheetId="1">PAL_CALABRIA!$A$1:$T$33</definedName>
    <definedName name="_xlnm.Print_Area" localSheetId="2">PAL_CAMPANIA!$A$1:$T$33</definedName>
    <definedName name="_xlnm.Print_Area" localSheetId="3">'PAL_EMILIA ROMAGNA'!$A$1:$T$33</definedName>
    <definedName name="_xlnm.Print_Area" localSheetId="4">PAL_LOMBARDIA!$A$1:$T$21</definedName>
    <definedName name="_xlnm.Print_Area" localSheetId="5">PAL_SICILIA!$A$1:$T$33</definedName>
    <definedName name="_xlnm.Print_Area" localSheetId="6">PAL_UMBRIA!$A$1:$T$33</definedName>
    <definedName name="_xlnm.Print_Area" localSheetId="0">RiepilogoTOTLavoriAdE!$A$1:$F$34</definedName>
    <definedName name="_xlnm.Print_Titles" localSheetId="1">PAL_CALABRIA!$2:$8</definedName>
    <definedName name="_xlnm.Print_Titles" localSheetId="2">PAL_CAMPANIA!$2:$8</definedName>
    <definedName name="_xlnm.Print_Titles" localSheetId="3">'PAL_EMILIA ROMAGNA'!$2:$8</definedName>
    <definedName name="_xlnm.Print_Titles" localSheetId="4">PAL_LOMBARDIA!$2:$8</definedName>
    <definedName name="_xlnm.Print_Titles" localSheetId="5">PAL_SICILIA!$2:$8</definedName>
    <definedName name="_xlnm.Print_Titles" localSheetId="6">PAL_UMBRIA!$2:$8</definedName>
  </definedNames>
  <calcPr calcId="145621"/>
</workbook>
</file>

<file path=xl/calcChain.xml><?xml version="1.0" encoding="utf-8"?>
<calcChain xmlns="http://schemas.openxmlformats.org/spreadsheetml/2006/main">
  <c r="B13" i="19" l="1"/>
  <c r="B12" i="19" l="1"/>
  <c r="F16" i="19" l="1"/>
  <c r="F29" i="19" l="1"/>
  <c r="F26" i="19"/>
  <c r="F20" i="19"/>
  <c r="B20" i="19" s="1"/>
  <c r="F15" i="19"/>
  <c r="B15" i="19"/>
  <c r="D15" i="19"/>
  <c r="D34" i="19" s="1"/>
  <c r="D14" i="19"/>
  <c r="C34" i="19"/>
  <c r="B32" i="19"/>
  <c r="B31" i="19"/>
  <c r="B30" i="19"/>
  <c r="B29" i="19"/>
  <c r="B28" i="19"/>
  <c r="B27" i="19"/>
  <c r="B26" i="19"/>
  <c r="B25" i="19"/>
  <c r="B24" i="19"/>
  <c r="B23" i="19"/>
  <c r="B22" i="19"/>
  <c r="B21" i="19"/>
  <c r="B19" i="19"/>
  <c r="B18" i="19"/>
  <c r="B17" i="19"/>
  <c r="B16" i="19"/>
  <c r="B11" i="19"/>
  <c r="B14" i="19" l="1"/>
  <c r="F34" i="19"/>
  <c r="E34" i="19"/>
  <c r="J23" i="18"/>
  <c r="L11" i="18"/>
  <c r="R10" i="18"/>
  <c r="R11" i="18" s="1"/>
  <c r="R12" i="18" s="1"/>
  <c r="R13" i="18" s="1"/>
  <c r="N10" i="18"/>
  <c r="B34" i="19" l="1"/>
  <c r="J23" i="17"/>
  <c r="J23" i="15" l="1"/>
  <c r="J11" i="14" l="1"/>
  <c r="J23" i="13" l="1"/>
  <c r="J23" i="12" l="1"/>
</calcChain>
</file>

<file path=xl/comments1.xml><?xml version="1.0" encoding="utf-8"?>
<comments xmlns="http://schemas.openxmlformats.org/spreadsheetml/2006/main">
  <authors>
    <author>MERRA SALVATORE</author>
  </authors>
  <commentList>
    <comment ref="A10" authorId="0">
      <text>
        <r>
          <rPr>
            <sz val="9"/>
            <color indexed="81"/>
            <rFont val="Tahoma"/>
            <family val="2"/>
          </rPr>
          <t xml:space="preserve">A cura della Direzione Centrale
</t>
        </r>
      </text>
    </comment>
    <comment ref="A11" authorId="0">
      <text>
        <r>
          <rPr>
            <sz val="9"/>
            <color indexed="81"/>
            <rFont val="Tahoma"/>
            <family val="2"/>
          </rPr>
          <t xml:space="preserve">A cura della Direzione Centrale
</t>
        </r>
      </text>
    </comment>
    <comment ref="A12" authorId="0">
      <text>
        <r>
          <rPr>
            <sz val="9"/>
            <color indexed="81"/>
            <rFont val="Tahoma"/>
            <family val="2"/>
          </rPr>
          <t xml:space="preserve">A cura della Direzione Centrale
</t>
        </r>
      </text>
    </comment>
    <comment ref="A13" authorId="0">
      <text>
        <r>
          <rPr>
            <sz val="9"/>
            <color indexed="81"/>
            <rFont val="Tahoma"/>
            <family val="2"/>
          </rPr>
          <t xml:space="preserve">A cura della Direzione Centrale
</t>
        </r>
      </text>
    </comment>
    <comment ref="A14" authorId="0">
      <text>
        <r>
          <rPr>
            <sz val="9"/>
            <color indexed="81"/>
            <rFont val="Tahoma"/>
            <family val="2"/>
          </rPr>
          <t xml:space="preserve">A cura della Direzione Centrale
</t>
        </r>
      </text>
    </comment>
    <comment ref="A15" authorId="0">
      <text>
        <r>
          <rPr>
            <sz val="9"/>
            <color indexed="81"/>
            <rFont val="Tahoma"/>
            <family val="2"/>
          </rPr>
          <t xml:space="preserve">A cura della Direzione Centrale
</t>
        </r>
      </text>
    </comment>
    <comment ref="A16" authorId="0">
      <text>
        <r>
          <rPr>
            <sz val="9"/>
            <color indexed="81"/>
            <rFont val="Tahoma"/>
            <family val="2"/>
          </rPr>
          <t xml:space="preserve">A cura della Direzione Centrale
</t>
        </r>
      </text>
    </comment>
    <comment ref="A17" authorId="0">
      <text>
        <r>
          <rPr>
            <sz val="9"/>
            <color indexed="81"/>
            <rFont val="Tahoma"/>
            <family val="2"/>
          </rPr>
          <t xml:space="preserve">A cura della Direzione Centrale
</t>
        </r>
      </text>
    </comment>
    <comment ref="A18" authorId="0">
      <text>
        <r>
          <rPr>
            <sz val="9"/>
            <color indexed="81"/>
            <rFont val="Tahoma"/>
            <family val="2"/>
          </rPr>
          <t xml:space="preserve">A cura della Direzione Centrale
</t>
        </r>
      </text>
    </comment>
    <comment ref="A19" authorId="0">
      <text>
        <r>
          <rPr>
            <sz val="9"/>
            <color indexed="81"/>
            <rFont val="Tahoma"/>
            <family val="2"/>
          </rPr>
          <t xml:space="preserve">A cura della Direzione Centrale
</t>
        </r>
      </text>
    </comment>
    <comment ref="A20" authorId="0">
      <text>
        <r>
          <rPr>
            <sz val="9"/>
            <color indexed="81"/>
            <rFont val="Tahoma"/>
            <family val="2"/>
          </rPr>
          <t xml:space="preserve">A cura della Direzione Centrale
</t>
        </r>
      </text>
    </comment>
    <comment ref="A21" authorId="0">
      <text>
        <r>
          <rPr>
            <sz val="9"/>
            <color indexed="81"/>
            <rFont val="Tahoma"/>
            <family val="2"/>
          </rPr>
          <t xml:space="preserve">A cura della Direzione Centrale
</t>
        </r>
      </text>
    </comment>
    <comment ref="A22" authorId="0">
      <text>
        <r>
          <rPr>
            <sz val="9"/>
            <color indexed="81"/>
            <rFont val="Tahoma"/>
            <family val="2"/>
          </rPr>
          <t xml:space="preserve">A cura della Direzione Centrale
</t>
        </r>
      </text>
    </comment>
  </commentList>
</comments>
</file>

<file path=xl/comments2.xml><?xml version="1.0" encoding="utf-8"?>
<comments xmlns="http://schemas.openxmlformats.org/spreadsheetml/2006/main">
  <authors>
    <author>MERRA SALVATORE</author>
  </authors>
  <commentList>
    <comment ref="A10" authorId="0">
      <text>
        <r>
          <rPr>
            <sz val="9"/>
            <color indexed="81"/>
            <rFont val="Tahoma"/>
            <family val="2"/>
          </rPr>
          <t xml:space="preserve">A cura della Direzione Centrale
</t>
        </r>
      </text>
    </comment>
    <comment ref="A11" authorId="0">
      <text>
        <r>
          <rPr>
            <sz val="9"/>
            <color indexed="81"/>
            <rFont val="Tahoma"/>
            <family val="2"/>
          </rPr>
          <t xml:space="preserve">A cura della Direzione Centrale
</t>
        </r>
      </text>
    </comment>
    <comment ref="A12" authorId="0">
      <text>
        <r>
          <rPr>
            <sz val="9"/>
            <color indexed="81"/>
            <rFont val="Tahoma"/>
            <family val="2"/>
          </rPr>
          <t xml:space="preserve">A cura della Direzione Centrale
</t>
        </r>
      </text>
    </comment>
    <comment ref="A13" authorId="0">
      <text>
        <r>
          <rPr>
            <sz val="9"/>
            <color indexed="81"/>
            <rFont val="Tahoma"/>
            <family val="2"/>
          </rPr>
          <t xml:space="preserve">A cura della Direzione Centrale
</t>
        </r>
      </text>
    </comment>
    <comment ref="A14" authorId="0">
      <text>
        <r>
          <rPr>
            <sz val="9"/>
            <color indexed="81"/>
            <rFont val="Tahoma"/>
            <family val="2"/>
          </rPr>
          <t xml:space="preserve">A cura della Direzione Centrale
</t>
        </r>
      </text>
    </comment>
    <comment ref="A15" authorId="0">
      <text>
        <r>
          <rPr>
            <sz val="9"/>
            <color indexed="81"/>
            <rFont val="Tahoma"/>
            <family val="2"/>
          </rPr>
          <t xml:space="preserve">A cura della Direzione Centrale
</t>
        </r>
      </text>
    </comment>
    <comment ref="A16" authorId="0">
      <text>
        <r>
          <rPr>
            <sz val="9"/>
            <color indexed="81"/>
            <rFont val="Tahoma"/>
            <family val="2"/>
          </rPr>
          <t xml:space="preserve">A cura della Direzione Centrale
</t>
        </r>
      </text>
    </comment>
    <comment ref="A17" authorId="0">
      <text>
        <r>
          <rPr>
            <sz val="9"/>
            <color indexed="81"/>
            <rFont val="Tahoma"/>
            <family val="2"/>
          </rPr>
          <t xml:space="preserve">A cura della Direzione Centrale
</t>
        </r>
      </text>
    </comment>
    <comment ref="A18" authorId="0">
      <text>
        <r>
          <rPr>
            <sz val="9"/>
            <color indexed="81"/>
            <rFont val="Tahoma"/>
            <family val="2"/>
          </rPr>
          <t xml:space="preserve">A cura della Direzione Centrale
</t>
        </r>
      </text>
    </comment>
    <comment ref="A19" authorId="0">
      <text>
        <r>
          <rPr>
            <sz val="9"/>
            <color indexed="81"/>
            <rFont val="Tahoma"/>
            <family val="2"/>
          </rPr>
          <t xml:space="preserve">A cura della Direzione Centrale
</t>
        </r>
      </text>
    </comment>
    <comment ref="A20" authorId="0">
      <text>
        <r>
          <rPr>
            <sz val="9"/>
            <color indexed="81"/>
            <rFont val="Tahoma"/>
            <family val="2"/>
          </rPr>
          <t xml:space="preserve">A cura della Direzione Centrale
</t>
        </r>
      </text>
    </comment>
    <comment ref="A21" authorId="0">
      <text>
        <r>
          <rPr>
            <sz val="9"/>
            <color indexed="81"/>
            <rFont val="Tahoma"/>
            <family val="2"/>
          </rPr>
          <t xml:space="preserve">A cura della Direzione Centrale
</t>
        </r>
      </text>
    </comment>
    <comment ref="A22" authorId="0">
      <text>
        <r>
          <rPr>
            <sz val="9"/>
            <color indexed="81"/>
            <rFont val="Tahoma"/>
            <family val="2"/>
          </rPr>
          <t xml:space="preserve">A cura della Direzione Centrale
</t>
        </r>
      </text>
    </comment>
  </commentList>
</comments>
</file>

<file path=xl/comments3.xml><?xml version="1.0" encoding="utf-8"?>
<comments xmlns="http://schemas.openxmlformats.org/spreadsheetml/2006/main">
  <authors>
    <author>MERRA SALVATORE</author>
  </authors>
  <commentList>
    <comment ref="A10" authorId="0">
      <text>
        <r>
          <rPr>
            <sz val="9"/>
            <color indexed="81"/>
            <rFont val="Tahoma"/>
            <family val="2"/>
          </rPr>
          <t>A cura della Direzione Centrale</t>
        </r>
      </text>
    </comment>
    <comment ref="A11" authorId="0">
      <text>
        <r>
          <rPr>
            <sz val="9"/>
            <color indexed="81"/>
            <rFont val="Tahoma"/>
            <family val="2"/>
          </rPr>
          <t xml:space="preserve">A cura della Direzione Centrale
</t>
        </r>
      </text>
    </comment>
    <comment ref="A12" authorId="0">
      <text>
        <r>
          <rPr>
            <sz val="9"/>
            <color indexed="81"/>
            <rFont val="Tahoma"/>
            <family val="2"/>
          </rPr>
          <t xml:space="preserve">A cura della Direzione Centrale
</t>
        </r>
      </text>
    </comment>
    <comment ref="A13" authorId="0">
      <text>
        <r>
          <rPr>
            <sz val="9"/>
            <color indexed="81"/>
            <rFont val="Tahoma"/>
            <family val="2"/>
          </rPr>
          <t xml:space="preserve">A cura della Direzione Centrale
</t>
        </r>
      </text>
    </comment>
    <comment ref="A14" authorId="0">
      <text>
        <r>
          <rPr>
            <sz val="9"/>
            <color indexed="81"/>
            <rFont val="Tahoma"/>
            <family val="2"/>
          </rPr>
          <t xml:space="preserve">A cura della Direzione Centrale
</t>
        </r>
      </text>
    </comment>
    <comment ref="A15" authorId="0">
      <text>
        <r>
          <rPr>
            <sz val="9"/>
            <color indexed="81"/>
            <rFont val="Tahoma"/>
            <family val="2"/>
          </rPr>
          <t xml:space="preserve">A cura della Direzione Centrale
</t>
        </r>
      </text>
    </comment>
    <comment ref="A16" authorId="0">
      <text>
        <r>
          <rPr>
            <sz val="9"/>
            <color indexed="81"/>
            <rFont val="Tahoma"/>
            <family val="2"/>
          </rPr>
          <t xml:space="preserve">A cura della Direzione Centrale
</t>
        </r>
      </text>
    </comment>
    <comment ref="A17" authorId="0">
      <text>
        <r>
          <rPr>
            <sz val="9"/>
            <color indexed="81"/>
            <rFont val="Tahoma"/>
            <family val="2"/>
          </rPr>
          <t xml:space="preserve">A cura della Direzione Centrale
</t>
        </r>
      </text>
    </comment>
    <comment ref="A18" authorId="0">
      <text>
        <r>
          <rPr>
            <sz val="9"/>
            <color indexed="81"/>
            <rFont val="Tahoma"/>
            <family val="2"/>
          </rPr>
          <t xml:space="preserve">A cura della Direzione Centrale
</t>
        </r>
      </text>
    </comment>
    <comment ref="A19" authorId="0">
      <text>
        <r>
          <rPr>
            <sz val="9"/>
            <color indexed="81"/>
            <rFont val="Tahoma"/>
            <family val="2"/>
          </rPr>
          <t xml:space="preserve">A cura della Direzione Centrale
</t>
        </r>
      </text>
    </comment>
    <comment ref="A20" authorId="0">
      <text>
        <r>
          <rPr>
            <sz val="9"/>
            <color indexed="81"/>
            <rFont val="Tahoma"/>
            <family val="2"/>
          </rPr>
          <t xml:space="preserve">A cura della Direzione Centrale
</t>
        </r>
      </text>
    </comment>
    <comment ref="A21" authorId="0">
      <text>
        <r>
          <rPr>
            <sz val="9"/>
            <color indexed="81"/>
            <rFont val="Tahoma"/>
            <family val="2"/>
          </rPr>
          <t xml:space="preserve">A cura della Direzione Centrale
</t>
        </r>
      </text>
    </comment>
    <comment ref="A22" authorId="0">
      <text>
        <r>
          <rPr>
            <sz val="9"/>
            <color indexed="81"/>
            <rFont val="Tahoma"/>
            <family val="2"/>
          </rPr>
          <t xml:space="preserve">A cura della Direzione Centrale
</t>
        </r>
      </text>
    </comment>
  </commentList>
</comments>
</file>

<file path=xl/comments4.xml><?xml version="1.0" encoding="utf-8"?>
<comments xmlns="http://schemas.openxmlformats.org/spreadsheetml/2006/main">
  <authors>
    <author>MERRA SALVATORE</author>
  </authors>
  <commentList>
    <comment ref="A10" authorId="0">
      <text>
        <r>
          <rPr>
            <sz val="9"/>
            <color indexed="81"/>
            <rFont val="Tahoma"/>
            <family val="2"/>
          </rPr>
          <t>A cura della Direzione Centrale</t>
        </r>
      </text>
    </comment>
  </commentList>
</comments>
</file>

<file path=xl/comments5.xml><?xml version="1.0" encoding="utf-8"?>
<comments xmlns="http://schemas.openxmlformats.org/spreadsheetml/2006/main">
  <authors>
    <author>MERRA SALVATORE</author>
  </authors>
  <commentList>
    <comment ref="A10" authorId="0">
      <text>
        <r>
          <rPr>
            <sz val="9"/>
            <color indexed="81"/>
            <rFont val="Tahoma"/>
            <family val="2"/>
          </rPr>
          <t xml:space="preserve">A cura della Direzione Centrale
</t>
        </r>
      </text>
    </comment>
    <comment ref="A11" authorId="0">
      <text>
        <r>
          <rPr>
            <sz val="9"/>
            <color indexed="81"/>
            <rFont val="Tahoma"/>
            <family val="2"/>
          </rPr>
          <t xml:space="preserve">A cura della Direzione Centrale
</t>
        </r>
      </text>
    </comment>
    <comment ref="A12" authorId="0">
      <text>
        <r>
          <rPr>
            <sz val="9"/>
            <color indexed="81"/>
            <rFont val="Tahoma"/>
            <family val="2"/>
          </rPr>
          <t xml:space="preserve">A cura della Direzione Centrale
</t>
        </r>
      </text>
    </comment>
    <comment ref="A13" authorId="0">
      <text>
        <r>
          <rPr>
            <sz val="9"/>
            <color indexed="81"/>
            <rFont val="Tahoma"/>
            <family val="2"/>
          </rPr>
          <t xml:space="preserve">A cura della Direzione Centrale
</t>
        </r>
      </text>
    </comment>
    <comment ref="A14" authorId="0">
      <text>
        <r>
          <rPr>
            <sz val="9"/>
            <color indexed="81"/>
            <rFont val="Tahoma"/>
            <family val="2"/>
          </rPr>
          <t xml:space="preserve">A cura della Direzione Centrale
</t>
        </r>
      </text>
    </comment>
    <comment ref="A15" authorId="0">
      <text>
        <r>
          <rPr>
            <sz val="9"/>
            <color indexed="81"/>
            <rFont val="Tahoma"/>
            <family val="2"/>
          </rPr>
          <t xml:space="preserve">A cura della Direzione Centrale
</t>
        </r>
      </text>
    </comment>
    <comment ref="A16" authorId="0">
      <text>
        <r>
          <rPr>
            <sz val="9"/>
            <color indexed="81"/>
            <rFont val="Tahoma"/>
            <family val="2"/>
          </rPr>
          <t xml:space="preserve">A cura della Direzione Centrale
</t>
        </r>
      </text>
    </comment>
    <comment ref="A17" authorId="0">
      <text>
        <r>
          <rPr>
            <sz val="9"/>
            <color indexed="81"/>
            <rFont val="Tahoma"/>
            <family val="2"/>
          </rPr>
          <t xml:space="preserve">A cura della Direzione Centrale
</t>
        </r>
      </text>
    </comment>
    <comment ref="A18" authorId="0">
      <text>
        <r>
          <rPr>
            <sz val="9"/>
            <color indexed="81"/>
            <rFont val="Tahoma"/>
            <family val="2"/>
          </rPr>
          <t xml:space="preserve">A cura della Direzione Centrale
</t>
        </r>
      </text>
    </comment>
    <comment ref="A19" authorId="0">
      <text>
        <r>
          <rPr>
            <sz val="9"/>
            <color indexed="81"/>
            <rFont val="Tahoma"/>
            <family val="2"/>
          </rPr>
          <t xml:space="preserve">A cura della Direzione Centrale
</t>
        </r>
      </text>
    </comment>
    <comment ref="A20" authorId="0">
      <text>
        <r>
          <rPr>
            <sz val="9"/>
            <color indexed="81"/>
            <rFont val="Tahoma"/>
            <family val="2"/>
          </rPr>
          <t xml:space="preserve">A cura della Direzione Centrale
</t>
        </r>
      </text>
    </comment>
    <comment ref="A21" authorId="0">
      <text>
        <r>
          <rPr>
            <sz val="9"/>
            <color indexed="81"/>
            <rFont val="Tahoma"/>
            <family val="2"/>
          </rPr>
          <t xml:space="preserve">A cura della Direzione Centrale
</t>
        </r>
      </text>
    </comment>
    <comment ref="A22" authorId="0">
      <text>
        <r>
          <rPr>
            <sz val="9"/>
            <color indexed="81"/>
            <rFont val="Tahoma"/>
            <family val="2"/>
          </rPr>
          <t xml:space="preserve">A cura della Direzione Centrale
</t>
        </r>
      </text>
    </comment>
  </commentList>
</comments>
</file>

<file path=xl/comments6.xml><?xml version="1.0" encoding="utf-8"?>
<comments xmlns="http://schemas.openxmlformats.org/spreadsheetml/2006/main">
  <authors>
    <author>MERRA SALVATORE</author>
  </authors>
  <commentList>
    <comment ref="A10" authorId="0">
      <text>
        <r>
          <rPr>
            <sz val="9"/>
            <color indexed="81"/>
            <rFont val="Tahoma"/>
            <family val="2"/>
          </rPr>
          <t xml:space="preserve">A cura della Direzione Centrale
</t>
        </r>
      </text>
    </comment>
    <comment ref="A11" authorId="0">
      <text>
        <r>
          <rPr>
            <sz val="9"/>
            <color indexed="81"/>
            <rFont val="Tahoma"/>
            <family val="2"/>
          </rPr>
          <t xml:space="preserve">A cura della Direzione Centrale
</t>
        </r>
      </text>
    </comment>
    <comment ref="A12" authorId="0">
      <text>
        <r>
          <rPr>
            <sz val="9"/>
            <color indexed="81"/>
            <rFont val="Tahoma"/>
            <family val="2"/>
          </rPr>
          <t xml:space="preserve">A cura della Direzione Centrale
</t>
        </r>
      </text>
    </comment>
    <comment ref="A13" authorId="0">
      <text>
        <r>
          <rPr>
            <sz val="9"/>
            <color indexed="81"/>
            <rFont val="Tahoma"/>
            <family val="2"/>
          </rPr>
          <t xml:space="preserve">A cura della Direzione Centrale
</t>
        </r>
      </text>
    </comment>
    <comment ref="A14" authorId="0">
      <text>
        <r>
          <rPr>
            <sz val="9"/>
            <color indexed="81"/>
            <rFont val="Tahoma"/>
            <family val="2"/>
          </rPr>
          <t xml:space="preserve">A cura della Direzione Centrale
</t>
        </r>
      </text>
    </comment>
    <comment ref="A15" authorId="0">
      <text>
        <r>
          <rPr>
            <sz val="9"/>
            <color indexed="81"/>
            <rFont val="Tahoma"/>
            <family val="2"/>
          </rPr>
          <t xml:space="preserve">A cura della Direzione Centrale
</t>
        </r>
      </text>
    </comment>
    <comment ref="A16" authorId="0">
      <text>
        <r>
          <rPr>
            <sz val="9"/>
            <color indexed="81"/>
            <rFont val="Tahoma"/>
            <family val="2"/>
          </rPr>
          <t xml:space="preserve">A cura della Direzione Centrale
</t>
        </r>
      </text>
    </comment>
    <comment ref="A17" authorId="0">
      <text>
        <r>
          <rPr>
            <sz val="9"/>
            <color indexed="81"/>
            <rFont val="Tahoma"/>
            <family val="2"/>
          </rPr>
          <t xml:space="preserve">A cura della Direzione Centrale
</t>
        </r>
      </text>
    </comment>
    <comment ref="A18" authorId="0">
      <text>
        <r>
          <rPr>
            <sz val="9"/>
            <color indexed="81"/>
            <rFont val="Tahoma"/>
            <family val="2"/>
          </rPr>
          <t xml:space="preserve">A cura della Direzione Centrale
</t>
        </r>
      </text>
    </comment>
    <comment ref="A19" authorId="0">
      <text>
        <r>
          <rPr>
            <sz val="9"/>
            <color indexed="81"/>
            <rFont val="Tahoma"/>
            <family val="2"/>
          </rPr>
          <t xml:space="preserve">A cura della Direzione Centrale
</t>
        </r>
      </text>
    </comment>
    <comment ref="A20" authorId="0">
      <text>
        <r>
          <rPr>
            <sz val="9"/>
            <color indexed="81"/>
            <rFont val="Tahoma"/>
            <family val="2"/>
          </rPr>
          <t xml:space="preserve">A cura della Direzione Centrale
</t>
        </r>
      </text>
    </comment>
    <comment ref="A21" authorId="0">
      <text>
        <r>
          <rPr>
            <sz val="9"/>
            <color indexed="81"/>
            <rFont val="Tahoma"/>
            <family val="2"/>
          </rPr>
          <t xml:space="preserve">A cura della Direzione Centrale
</t>
        </r>
      </text>
    </comment>
    <comment ref="A22" authorId="0">
      <text>
        <r>
          <rPr>
            <sz val="9"/>
            <color indexed="81"/>
            <rFont val="Tahoma"/>
            <family val="2"/>
          </rPr>
          <t xml:space="preserve">A cura della Direzione Centrale
</t>
        </r>
      </text>
    </comment>
  </commentList>
</comments>
</file>

<file path=xl/sharedStrings.xml><?xml version="1.0" encoding="utf-8"?>
<sst xmlns="http://schemas.openxmlformats.org/spreadsheetml/2006/main" count="401" uniqueCount="193">
  <si>
    <t>TOTALE</t>
  </si>
  <si>
    <t>DESCRIZIONE INTERVENTO</t>
  </si>
  <si>
    <t>RESPONSABILE DEL PROCEDIMENTO</t>
  </si>
  <si>
    <t>Cognome</t>
  </si>
  <si>
    <t>Nome</t>
  </si>
  <si>
    <t>CUP</t>
  </si>
  <si>
    <t>Ottimizzazione spazi uso ufficio</t>
  </si>
  <si>
    <t>Miglioramento ambiente di lavoro / benessere organizzativo</t>
  </si>
  <si>
    <t>Ottimizzazione archivi</t>
  </si>
  <si>
    <t>Contenimento costi / Efficientamento energetico</t>
  </si>
  <si>
    <t>Conservazione immobile</t>
  </si>
  <si>
    <t>Completamento dell'opera</t>
  </si>
  <si>
    <t>Qualità ambientale / Bonifiche</t>
  </si>
  <si>
    <t>Adeguamento ai sensi del D. Lgs. n. 42/2004</t>
  </si>
  <si>
    <t>Adeguamento ai sensi del D. Lgs. n. 81/08</t>
  </si>
  <si>
    <t>Attuazione "contratti energia" (ex D.P.R. 412/93 e D. Lgs. n. 115/08)</t>
  </si>
  <si>
    <t>FINALITA' SECONDO LINEE GUIDA MU</t>
  </si>
  <si>
    <t>Studio di fattibilità</t>
  </si>
  <si>
    <t>Progetto preliminare</t>
  </si>
  <si>
    <t>Progetto definitivo</t>
  </si>
  <si>
    <t>Progetto esecutivo</t>
  </si>
  <si>
    <t>Stima dei costi</t>
  </si>
  <si>
    <t>CODICE IMMOBILE</t>
  </si>
  <si>
    <t>TITOLARITA' GIURIDICA</t>
  </si>
  <si>
    <t>Demaniale</t>
  </si>
  <si>
    <t>LP</t>
  </si>
  <si>
    <t>FIP</t>
  </si>
  <si>
    <t>FIP - Ceduto</t>
  </si>
  <si>
    <t>FP 1</t>
  </si>
  <si>
    <t>FP 1 - Ceduto</t>
  </si>
  <si>
    <t>Proprietà AdE</t>
  </si>
  <si>
    <t>Comodato Uso Gratuito</t>
  </si>
  <si>
    <t>DESCRIZIONE IMMOBILE</t>
  </si>
  <si>
    <t>COMPETENZA MANUTENTORE UNICO</t>
  </si>
  <si>
    <t>COMPETENZA AGENZIA DELLE ENTRATE</t>
  </si>
  <si>
    <t>Verifica vincoli ambientali</t>
  </si>
  <si>
    <t>SCHEDA E:  PROGRAMMA TRIENNALE DELLE OPERE PUBBLICHE 2019-2021</t>
  </si>
  <si>
    <t xml:space="preserve">DELL'AGENZIA DELLE ENTRATE </t>
  </si>
  <si>
    <t>INTERVENTI RICOMPRESI NELL'ELENCO ANNUALE 2019</t>
  </si>
  <si>
    <t>Ristrutturazione edilizia</t>
  </si>
  <si>
    <t>Nuova Costruzione</t>
  </si>
  <si>
    <t>Manutenzione Ordinaria</t>
  </si>
  <si>
    <t>Manutenzione Straordinaria</t>
  </si>
  <si>
    <t>Restauro e risanamento conservativo</t>
  </si>
  <si>
    <t>Livello di priorità</t>
  </si>
  <si>
    <t>Conformità Urbanistica</t>
  </si>
  <si>
    <t xml:space="preserve">LIVELLO DI PROGETTAZIONE </t>
  </si>
  <si>
    <t xml:space="preserve">Finalità </t>
  </si>
  <si>
    <t>ADN - Adeguamento normativo</t>
  </si>
  <si>
    <t>AMB - Qualità ambientale</t>
  </si>
  <si>
    <t>COP - Completamento Opera Incompiuta</t>
  </si>
  <si>
    <t>CPA - Conservazione del patrimonio</t>
  </si>
  <si>
    <t>MIS - Miglioramento e incremento di servizio</t>
  </si>
  <si>
    <t>URB - Qualità urbana</t>
  </si>
  <si>
    <t>VAB - Valorizzazione beni vincolati</t>
  </si>
  <si>
    <t>DEM - Demolizione Opera Incompiuta</t>
  </si>
  <si>
    <t>DEOP - Demolizione opere preesistenti e non più utilizzabili</t>
  </si>
  <si>
    <t>Progetto di fattibilità tecnico economica:"documento finale"</t>
  </si>
  <si>
    <t>Progetto di fattibilità tecnico economica:"documento di fattibilità delle alternative progettuali"</t>
  </si>
  <si>
    <r>
      <t xml:space="preserve">Importo annualita' </t>
    </r>
    <r>
      <rPr>
        <sz val="9"/>
        <rFont val="Tahoma"/>
        <family val="2"/>
      </rPr>
      <t>(Quadro Economico)</t>
    </r>
  </si>
  <si>
    <r>
      <rPr>
        <b/>
        <sz val="9"/>
        <rFont val="Tahoma"/>
        <family val="2"/>
      </rPr>
      <t>IMPORTO</t>
    </r>
    <r>
      <rPr>
        <sz val="9"/>
        <rFont val="Tahoma"/>
        <family val="2"/>
      </rPr>
      <t xml:space="preserve"> totale </t>
    </r>
    <r>
      <rPr>
        <b/>
        <sz val="9"/>
        <rFont val="Tahoma"/>
        <family val="2"/>
      </rPr>
      <t>INTERVENTO</t>
    </r>
    <r>
      <rPr>
        <sz val="9"/>
        <rFont val="Tahoma"/>
        <family val="2"/>
      </rPr>
      <t xml:space="preserve"> (Quadro economico)</t>
    </r>
  </si>
  <si>
    <t>CENTRALE DI COMMITTENZA O SOGGETTO AGGREGATORE AL QUALE SI INTENDE DELEGARE LA PROCEDURA DI AFFIDAMENTO</t>
  </si>
  <si>
    <t>codice AUSA</t>
  </si>
  <si>
    <t>denominazione</t>
  </si>
  <si>
    <t>Comune</t>
  </si>
  <si>
    <t>Indirizzo</t>
  </si>
  <si>
    <t>1. Priorità massima</t>
  </si>
  <si>
    <t>2. Priorità media</t>
  </si>
  <si>
    <t>3. Priorità minima</t>
  </si>
  <si>
    <t>1. modifica ex art.5 comma 9 lettera b)</t>
  </si>
  <si>
    <t>2. modifica ex art.5 comma 9 lettera c)</t>
  </si>
  <si>
    <t>3. modifica ex art.5 comma 9 lettera d)</t>
  </si>
  <si>
    <t>4. modifica ex art.5 comma 9 lettera e)</t>
  </si>
  <si>
    <t>5. modifica ex art.5 comma 11</t>
  </si>
  <si>
    <t xml:space="preserve">Intervento aggiunto o variato a seguito di modifica programma </t>
  </si>
  <si>
    <t>DEFINIZIONE INTERVENTO EDILIZIO</t>
  </si>
  <si>
    <t>si</t>
  </si>
  <si>
    <t>no</t>
  </si>
  <si>
    <t xml:space="preserve">CODICE UNICO INTERVENTO - CUI </t>
  </si>
  <si>
    <t>Adeguamenti diversi da D.Lgs 81/2008 e D.Lgs 42/2004</t>
  </si>
  <si>
    <t>Catanzaro</t>
  </si>
  <si>
    <t>DR Calabria , Catanzaro, via Lombardi, snc</t>
  </si>
  <si>
    <t>Branca</t>
  </si>
  <si>
    <t>Demetrio</t>
  </si>
  <si>
    <t>20900013</t>
  </si>
  <si>
    <t>Forlì</t>
  </si>
  <si>
    <t>Corso Mazzini, 17</t>
  </si>
  <si>
    <t>Milano</t>
  </si>
  <si>
    <t xml:space="preserve">Delfino </t>
  </si>
  <si>
    <t>Pasquale</t>
  </si>
  <si>
    <t xml:space="preserve">Provveditorato Interregionale OO.PP. Lombardia - Emilia Romagna </t>
  </si>
  <si>
    <t>20400082</t>
  </si>
  <si>
    <t>V. Corelli, 28</t>
  </si>
  <si>
    <t>Perugia</t>
  </si>
  <si>
    <t>Via Canali, 12</t>
  </si>
  <si>
    <t>Berrettini</t>
  </si>
  <si>
    <t xml:space="preserve">Stefano </t>
  </si>
  <si>
    <t>Trapani</t>
  </si>
  <si>
    <t>via Manzo, 8</t>
  </si>
  <si>
    <t xml:space="preserve"> Incorpora</t>
  </si>
  <si>
    <t>Giuseppe</t>
  </si>
  <si>
    <t>Conservazione del patrimonio</t>
  </si>
  <si>
    <t>Straordinaria</t>
  </si>
  <si>
    <t>S</t>
  </si>
  <si>
    <t>0000243967</t>
  </si>
  <si>
    <t>Ministero delle Infrastrutture e dei Trasporti - Provveditorato Interregionale alle Opere Pubbliche per la Sicilia e Calabria di Palermo</t>
  </si>
  <si>
    <t>sì</t>
  </si>
  <si>
    <t>Napoli</t>
  </si>
  <si>
    <t>DIR. REG. DELLA CAMPANIA + DIR. PROV. I DI NAPOLI + UFF. TERR. NAPOLI 1 + UFF. PROV. NAPOLI - SPI NA3</t>
  </si>
  <si>
    <t>Leone</t>
  </si>
  <si>
    <t>Giovanni</t>
  </si>
  <si>
    <t>Avellino</t>
  </si>
  <si>
    <t>UFF. PROV. DI AVELLINO</t>
  </si>
  <si>
    <t>Cataldo</t>
  </si>
  <si>
    <t>Nicola</t>
  </si>
  <si>
    <t>214Y0024</t>
  </si>
  <si>
    <t>Caserta</t>
  </si>
  <si>
    <t>UFF. PROV. DI CASERTA</t>
  </si>
  <si>
    <t>Benevento</t>
  </si>
  <si>
    <t>DIR. PROV. + UFF. TERR. DI BENEVENTO</t>
  </si>
  <si>
    <t>Bosco</t>
  </si>
  <si>
    <t>SCHEDA DI SINTESI</t>
  </si>
  <si>
    <t>REGIONE</t>
  </si>
  <si>
    <t>INTERVENTI EDIFICI DI PROPRIETA' AGENZIA DELLE ENTRATE</t>
  </si>
  <si>
    <t>INTERVENTI EDIFICI NON DI PROPRIETA' AGENZIA DELLE ENTRATE</t>
  </si>
  <si>
    <t>MANUTENZIONE ORDINARIA</t>
  </si>
  <si>
    <t>MANUTENZIONE STRAORDINARIA</t>
  </si>
  <si>
    <t>Abruzzo</t>
  </si>
  <si>
    <t>Basilicata</t>
  </si>
  <si>
    <t>Bolzano</t>
  </si>
  <si>
    <t>Calabria</t>
  </si>
  <si>
    <t>Campania</t>
  </si>
  <si>
    <t>Emilia Romagna</t>
  </si>
  <si>
    <t>Friuli Venezia Giulia</t>
  </si>
  <si>
    <t>Lazio</t>
  </si>
  <si>
    <t>Liguria</t>
  </si>
  <si>
    <t>Lombardia</t>
  </si>
  <si>
    <t>Marche</t>
  </si>
  <si>
    <t>Molise</t>
  </si>
  <si>
    <t>Piemonte</t>
  </si>
  <si>
    <t>Puglia</t>
  </si>
  <si>
    <t>Sardegna</t>
  </si>
  <si>
    <t>Sicilia</t>
  </si>
  <si>
    <t>Toscana</t>
  </si>
  <si>
    <t>Trento</t>
  </si>
  <si>
    <t>Umbria</t>
  </si>
  <si>
    <t>Veneto</t>
  </si>
  <si>
    <t>Valle D'Aosta</t>
  </si>
  <si>
    <t>DIREZIONI CENTRALI</t>
  </si>
  <si>
    <t>TOTALE comprensivo di IVA</t>
  </si>
  <si>
    <t>complessivo fabbricati di terzi AdE</t>
  </si>
  <si>
    <t>COMPLESSIVO  fabbricati di terzi AdE + MU</t>
  </si>
  <si>
    <t>differenza</t>
  </si>
  <si>
    <t>COMPLESSIVO  immobili di proprietà</t>
  </si>
  <si>
    <t>tot</t>
  </si>
  <si>
    <t xml:space="preserve"> PIANO ANNUALE DEI LAVORI 2019 </t>
  </si>
  <si>
    <t>TOTALE COMPLESSIVO da QUADRO ECONOMICO</t>
  </si>
  <si>
    <t>Laffi</t>
  </si>
  <si>
    <t>Tiziana</t>
  </si>
  <si>
    <t xml:space="preserve">AGENZIA DELLE ENTRATE </t>
  </si>
  <si>
    <t>06363391001 2019 00001</t>
  </si>
  <si>
    <t>06363391001 2019 00002</t>
  </si>
  <si>
    <t>06363391001 2019 00003</t>
  </si>
  <si>
    <t>06363391001 2019 00004</t>
  </si>
  <si>
    <t>06363391001 2019 00005</t>
  </si>
  <si>
    <t>06363391001 2019 00006</t>
  </si>
  <si>
    <t>06363391001 2019 00007</t>
  </si>
  <si>
    <t>06363391001 2019 00008</t>
  </si>
  <si>
    <t>06363391001 2019 00009</t>
  </si>
  <si>
    <t>PAL 2019 DR CALABRIA</t>
  </si>
  <si>
    <t xml:space="preserve"> PAL 2019 DR CAMPANIA</t>
  </si>
  <si>
    <t>PAL 2019 DR EMILIA ROMAGNA</t>
  </si>
  <si>
    <t>PAL 2019 DR LOMBARDIA</t>
  </si>
  <si>
    <t>PAL 2019 DR SICILIA</t>
  </si>
  <si>
    <t>PAL 2019 DR UMBRIA</t>
  </si>
  <si>
    <t>06363391001 2019 00010</t>
  </si>
  <si>
    <t>Bologna</t>
  </si>
  <si>
    <t>Via Dell'Abbadia, 3</t>
  </si>
  <si>
    <t>non ancora in uso</t>
  </si>
  <si>
    <t>Progetto di fattibilità tecnico economica</t>
  </si>
  <si>
    <t xml:space="preserve"> Catanzaro, via Lombardi, snc.
Lavori di Manutenzione straordinaria, previa acquisizione della progettazione esecutiva, dell'impianto di climatizzazione esistente presso l'immobile sede della Direzione Regionale di Via Lombardi Catanzaro</t>
  </si>
  <si>
    <t xml:space="preserve">Importo annualita' </t>
  </si>
  <si>
    <r>
      <rPr>
        <b/>
        <sz val="9"/>
        <rFont val="Tahoma"/>
        <family val="2"/>
      </rPr>
      <t>IMPORTO</t>
    </r>
    <r>
      <rPr>
        <sz val="9"/>
        <rFont val="Tahoma"/>
        <family val="2"/>
      </rPr>
      <t xml:space="preserve"> </t>
    </r>
    <r>
      <rPr>
        <b/>
        <sz val="9"/>
        <rFont val="Tahoma"/>
        <family val="2"/>
      </rPr>
      <t>INTERVENTO</t>
    </r>
    <r>
      <rPr>
        <sz val="9"/>
        <rFont val="Tahoma"/>
        <family val="2"/>
      </rPr>
      <t xml:space="preserve"> </t>
    </r>
  </si>
  <si>
    <t>Napoli, v. Diaz 11.
Lavori di restauro e risanamento conservativo finalizzati all’adeguamento normativo e all’ottimizzazione degli spazi</t>
  </si>
  <si>
    <t xml:space="preserve"> Avellino, via  Mancini 71.
Lavori di manutenzione straordinaria finalizzati all’adeguamento normativo ed alla conservazione del patrimonio</t>
  </si>
  <si>
    <t xml:space="preserve"> Caserta, via Cesare Battisti 16..
Lavori di manutenzione straordinaria finalizzati all’adeguamento normativo ed alla conservazione del patrimonio</t>
  </si>
  <si>
    <t>Benevento, via Aldo Moro snc.
Lavori di restauro e risanamento conservativo finalizzati all’adeguamento normativo e all’ottimizzazione degli spazi</t>
  </si>
  <si>
    <t>Forlì, C.so Mazzini, 17.
Completamento dei lavori di manutenzione straordinaria all'inrtradosso dei solai per eliminare i rischi di sfondellamento nei locali in uso all'Agenzia</t>
  </si>
  <si>
    <t>Bologna, via Dell'Abbadia, 3 .
Caserma Gucci - Riqualificazione e rifuzionalizzazione ai fini dell'allocazione della Direzione Provinciale e dell'UT Bologna 1</t>
  </si>
  <si>
    <r>
      <rPr>
        <b/>
        <sz val="9"/>
        <rFont val="Tahoma"/>
        <family val="2"/>
      </rPr>
      <t>IMPORTO</t>
    </r>
    <r>
      <rPr>
        <sz val="9"/>
        <rFont val="Tahoma"/>
        <family val="2"/>
      </rPr>
      <t xml:space="preserve">  </t>
    </r>
    <r>
      <rPr>
        <b/>
        <sz val="9"/>
        <rFont val="Tahoma"/>
        <family val="2"/>
      </rPr>
      <t>INTERVENTO</t>
    </r>
    <r>
      <rPr>
        <sz val="9"/>
        <rFont val="Tahoma"/>
        <family val="2"/>
      </rPr>
      <t xml:space="preserve"> </t>
    </r>
  </si>
  <si>
    <t>Milano, v. Corelli, 28.
Lavori di manutenzione straordinaria per l'installazione di un impianto di spegnimento del tipo sprinkler.
Realizzazione di una vasca di accumulo con gruppo di pressione. Realizzazione di un impianto di rilevazione fumi</t>
  </si>
  <si>
    <t>Trapani, v. Manzo, 8.
Integrazione stanziamento, presente in PAL 2018, relativo alla manutenzione straordinaria degli infissi esterni, dei pannelli esterni e del rivestimento metallico in lastre dell’edificio  “A” facente parte del compendio immobiliare FIP costituito da  n. 3 edifici, oltre area scoperta di pertinenza, sito in Trapani via Ilio, via Manzo e via Rubino</t>
  </si>
  <si>
    <t>Perugia, via Canali, 12.
Ripristino calcestruzzo ammalorato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</si>
</sst>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 #,##0.00;\-&quot;€&quot;\ #,##0.00"/>
    <numFmt numFmtId="41" formatCode="_-* #,##0_-;\-* #,##0_-;_-* &quot;-&quot;_-;_-@_-"/>
    <numFmt numFmtId="44" formatCode="_-&quot;€&quot;\ * #,##0.00_-;\-&quot;€&quot;\ * #,##0.00_-;_-&quot;€&quot;\ * &quot;-&quot;??_-;_-@_-"/>
    <numFmt numFmtId="43" formatCode="_-* #,##0.00_-;\-* #,##0.00_-;_-* &quot;-&quot;??_-;_-@_-"/>
    <numFmt numFmtId="164" formatCode="_-[$€-410]\ * #,##0.00_-;\-[$€-410]\ * #,##0.00_-;_-[$€-410]\ * &quot;-&quot;??_-;_-@_-"/>
    <numFmt numFmtId="165" formatCode="_-[$€-2]\ * #,##0.00_-;\-[$€-2]\ * #,##0.00_-;_-[$€-2]\ * &quot;-&quot;??_-"/>
    <numFmt numFmtId="166" formatCode="[$-410]General"/>
  </numFmts>
  <fonts count="31" x14ac:knownFonts="1">
    <font>
      <sz val="10"/>
      <name val="Arial"/>
    </font>
    <font>
      <sz val="11"/>
      <color theme="1"/>
      <name val="Calibri"/>
      <family val="2"/>
      <scheme val="minor"/>
    </font>
    <font>
      <sz val="10"/>
      <name val="Arial"/>
      <family val="2"/>
    </font>
    <font>
      <sz val="10"/>
      <name val="Tahoma"/>
      <family val="2"/>
    </font>
    <font>
      <b/>
      <sz val="10"/>
      <name val="Tahoma"/>
      <family val="2"/>
    </font>
    <font>
      <sz val="9"/>
      <name val="Tahoma"/>
      <family val="2"/>
    </font>
    <font>
      <sz val="8"/>
      <name val="Tahoma"/>
      <family val="2"/>
    </font>
    <font>
      <b/>
      <sz val="8"/>
      <name val="Tahoma"/>
      <family val="2"/>
    </font>
    <font>
      <i/>
      <sz val="9"/>
      <name val="Tahoma"/>
      <family val="2"/>
    </font>
    <font>
      <b/>
      <sz val="9"/>
      <name val="Tahoma"/>
      <family val="2"/>
    </font>
    <font>
      <sz val="11"/>
      <name val="Tahoma"/>
      <family val="2"/>
    </font>
    <font>
      <b/>
      <sz val="11"/>
      <name val="Tahoma"/>
      <family val="2"/>
    </font>
    <font>
      <sz val="9"/>
      <color indexed="81"/>
      <name val="Tahoma"/>
      <family val="2"/>
    </font>
    <font>
      <sz val="16"/>
      <name val="Tahoma"/>
      <family val="2"/>
    </font>
    <font>
      <sz val="10"/>
      <name val="Arial"/>
      <family val="2"/>
    </font>
    <font>
      <b/>
      <sz val="18"/>
      <color indexed="9"/>
      <name val="Calibri"/>
      <family val="2"/>
    </font>
    <font>
      <sz val="10"/>
      <color indexed="8"/>
      <name val="Calibri"/>
      <family val="2"/>
    </font>
    <font>
      <b/>
      <sz val="18"/>
      <name val="Calibri"/>
      <family val="2"/>
    </font>
    <font>
      <sz val="18"/>
      <name val="Calibri"/>
      <family val="2"/>
    </font>
    <font>
      <b/>
      <sz val="18"/>
      <color theme="0"/>
      <name val="Calibri"/>
      <family val="2"/>
    </font>
    <font>
      <sz val="16"/>
      <color indexed="8"/>
      <name val="Calibri"/>
      <family val="2"/>
    </font>
    <font>
      <b/>
      <sz val="14"/>
      <name val="Calibri"/>
      <family val="2"/>
    </font>
    <font>
      <sz val="14"/>
      <name val="Calibri"/>
      <family val="2"/>
    </font>
    <font>
      <b/>
      <sz val="14"/>
      <color theme="0"/>
      <name val="Calibri"/>
      <family val="2"/>
    </font>
    <font>
      <sz val="14"/>
      <color indexed="8"/>
      <name val="Calibri"/>
      <family val="2"/>
    </font>
    <font>
      <b/>
      <sz val="12"/>
      <name val="Calibri"/>
      <family val="2"/>
    </font>
    <font>
      <sz val="12"/>
      <name val="Calibri"/>
      <family val="2"/>
    </font>
    <font>
      <b/>
      <i/>
      <sz val="14"/>
      <color theme="0"/>
      <name val="Calibri"/>
      <family val="2"/>
    </font>
    <font>
      <b/>
      <i/>
      <sz val="12"/>
      <color theme="0"/>
      <name val="Calibri"/>
      <family val="2"/>
    </font>
    <font>
      <sz val="11"/>
      <color indexed="8"/>
      <name val="Calibri"/>
      <family val="2"/>
    </font>
    <font>
      <b/>
      <sz val="14"/>
      <color indexed="12"/>
      <name val="Calibri"/>
      <family val="2"/>
    </font>
  </fonts>
  <fills count="7">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rgb="FF0000FF"/>
        <bgColor indexed="64"/>
      </patternFill>
    </fill>
    <fill>
      <patternFill patternType="solid">
        <fgColor indexed="5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2">
    <xf numFmtId="0" fontId="0" fillId="0" borderId="0"/>
    <xf numFmtId="41"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2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29"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4" fillId="0" borderId="0"/>
    <xf numFmtId="44" fontId="2" fillId="0" borderId="0" applyFont="0" applyFill="0" applyBorder="0" applyAlignment="0" applyProtection="0"/>
  </cellStyleXfs>
  <cellXfs count="99">
    <xf numFmtId="0" fontId="0" fillId="0" borderId="0" xfId="0"/>
    <xf numFmtId="0" fontId="3" fillId="0" borderId="0" xfId="0" applyFont="1" applyFill="1" applyAlignment="1">
      <alignment horizontal="center" vertical="center"/>
    </xf>
    <xf numFmtId="0" fontId="3" fillId="0" borderId="0" xfId="0" applyFont="1" applyFill="1"/>
    <xf numFmtId="4"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3" fillId="0" borderId="0" xfId="0" applyFont="1" applyFill="1" applyAlignment="1">
      <alignment horizontal="justify" vertical="center" wrapText="1"/>
    </xf>
    <xf numFmtId="0" fontId="3" fillId="0" borderId="0" xfId="0" applyFont="1" applyFill="1" applyBorder="1" applyAlignment="1">
      <alignment horizontal="justify" vertical="center" wrapText="1"/>
    </xf>
    <xf numFmtId="0" fontId="5" fillId="0" borderId="0" xfId="0" applyFont="1" applyFill="1" applyAlignment="1">
      <alignment horizontal="right" vertical="center"/>
    </xf>
    <xf numFmtId="164" fontId="7" fillId="0" borderId="0" xfId="0" applyNumberFormat="1" applyFont="1" applyFill="1" applyAlignment="1">
      <alignment horizontal="center" vertical="center"/>
    </xf>
    <xf numFmtId="4" fontId="5" fillId="0" borderId="0" xfId="0" applyNumberFormat="1" applyFont="1" applyFill="1"/>
    <xf numFmtId="0" fontId="5" fillId="0" borderId="0" xfId="0" applyFont="1" applyFill="1"/>
    <xf numFmtId="0" fontId="5" fillId="0" borderId="0" xfId="0" applyFont="1" applyFill="1" applyBorder="1"/>
    <xf numFmtId="4" fontId="5"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5" fillId="0" borderId="0" xfId="0" applyFont="1" applyFill="1" applyAlignment="1">
      <alignment horizontal="center" vertical="center"/>
    </xf>
    <xf numFmtId="0" fontId="4" fillId="0" borderId="0" xfId="0" applyFont="1" applyAlignment="1"/>
    <xf numFmtId="0" fontId="7" fillId="0" borderId="0" xfId="0" applyFont="1" applyFill="1" applyAlignment="1">
      <alignment horizontal="right" vertical="center"/>
    </xf>
    <xf numFmtId="4" fontId="7" fillId="0" borderId="0" xfId="0" applyNumberFormat="1" applyFont="1" applyFill="1" applyAlignment="1">
      <alignment horizontal="right" vertical="center"/>
    </xf>
    <xf numFmtId="0" fontId="2" fillId="0" borderId="0" xfId="0" applyFont="1"/>
    <xf numFmtId="0" fontId="5"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44" fontId="6" fillId="0" borderId="1" xfId="1" applyNumberFormat="1" applyFont="1" applyFill="1" applyBorder="1" applyAlignment="1">
      <alignment horizontal="center" vertical="center" wrapText="1"/>
    </xf>
    <xf numFmtId="44" fontId="7" fillId="0" borderId="9" xfId="0" applyNumberFormat="1" applyFont="1" applyFill="1" applyBorder="1" applyAlignment="1">
      <alignment horizontal="right" vertical="center"/>
    </xf>
    <xf numFmtId="0" fontId="6" fillId="0" borderId="0" xfId="0" applyFont="1" applyFill="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6" fillId="0" borderId="0" xfId="0" applyFont="1" applyFill="1" applyAlignment="1">
      <alignment horizontal="left" vertical="center"/>
    </xf>
    <xf numFmtId="0" fontId="6" fillId="2" borderId="8" xfId="2" applyFont="1" applyFill="1" applyBorder="1" applyAlignment="1" applyProtection="1">
      <alignment horizontal="center" vertical="center" wrapText="1"/>
      <protection locked="0"/>
    </xf>
    <xf numFmtId="3" fontId="6" fillId="0" borderId="1" xfId="1" quotePrefix="1" applyNumberFormat="1" applyFont="1" applyFill="1" applyBorder="1" applyAlignment="1">
      <alignment horizontal="center" vertical="center" wrapText="1"/>
    </xf>
    <xf numFmtId="0" fontId="13" fillId="0" borderId="0" xfId="0" applyFont="1" applyFill="1" applyAlignment="1">
      <alignment horizontal="center"/>
    </xf>
    <xf numFmtId="0" fontId="6" fillId="0" borderId="0" xfId="0" applyFont="1" applyFill="1" applyAlignment="1">
      <alignment horizontal="left" vertical="center"/>
    </xf>
    <xf numFmtId="0" fontId="5" fillId="0" borderId="0" xfId="0" applyFont="1" applyFill="1" applyAlignment="1">
      <alignment horizontal="center"/>
    </xf>
    <xf numFmtId="7" fontId="6" fillId="0" borderId="1" xfId="1" applyNumberFormat="1" applyFont="1" applyFill="1" applyBorder="1" applyAlignment="1">
      <alignment horizontal="center" vertical="center" wrapText="1"/>
    </xf>
    <xf numFmtId="7" fontId="7" fillId="0" borderId="9" xfId="0" applyNumberFormat="1" applyFont="1" applyFill="1" applyBorder="1" applyAlignment="1">
      <alignment horizontal="right" vertical="center"/>
    </xf>
    <xf numFmtId="44" fontId="3" fillId="0" borderId="0" xfId="0" applyNumberFormat="1" applyFont="1" applyFill="1" applyAlignment="1">
      <alignment horizontal="center" vertical="center"/>
    </xf>
    <xf numFmtId="0" fontId="16" fillId="0" borderId="0" xfId="6" applyFont="1"/>
    <xf numFmtId="0" fontId="17" fillId="0" borderId="0" xfId="6" applyFont="1" applyBorder="1" applyAlignment="1">
      <alignment horizontal="center" vertical="center"/>
    </xf>
    <xf numFmtId="0" fontId="18" fillId="0" borderId="0" xfId="6" applyFont="1" applyBorder="1" applyAlignment="1">
      <alignment vertical="center"/>
    </xf>
    <xf numFmtId="0" fontId="20" fillId="0" borderId="0" xfId="6" applyFont="1"/>
    <xf numFmtId="0" fontId="21" fillId="0" borderId="0" xfId="6" applyFont="1" applyFill="1" applyBorder="1" applyAlignment="1">
      <alignment horizontal="center" vertical="center"/>
    </xf>
    <xf numFmtId="0" fontId="22" fillId="0" borderId="0" xfId="6" applyFont="1" applyBorder="1" applyAlignment="1">
      <alignment vertical="center"/>
    </xf>
    <xf numFmtId="0" fontId="24" fillId="0" borderId="0" xfId="6" applyFont="1" applyBorder="1"/>
    <xf numFmtId="0" fontId="25" fillId="0" borderId="0" xfId="6" applyFont="1" applyBorder="1"/>
    <xf numFmtId="0" fontId="26" fillId="0" borderId="0" xfId="6" applyFont="1" applyBorder="1"/>
    <xf numFmtId="0" fontId="24" fillId="0" borderId="0" xfId="6" applyFont="1" applyBorder="1" applyAlignment="1">
      <alignment horizontal="center" wrapText="1"/>
    </xf>
    <xf numFmtId="0" fontId="27" fillId="4" borderId="12" xfId="6" applyFont="1" applyFill="1" applyBorder="1" applyAlignment="1">
      <alignment horizontal="center" vertical="center"/>
    </xf>
    <xf numFmtId="0" fontId="28" fillId="4" borderId="12" xfId="6" applyFont="1" applyFill="1" applyBorder="1" applyAlignment="1">
      <alignment horizontal="center" vertical="center" wrapText="1"/>
    </xf>
    <xf numFmtId="0" fontId="28" fillId="4" borderId="1" xfId="6" applyFont="1" applyFill="1" applyBorder="1" applyAlignment="1">
      <alignment horizontal="center" vertical="center" wrapText="1"/>
    </xf>
    <xf numFmtId="0" fontId="25" fillId="0" borderId="0" xfId="6" applyFont="1" applyFill="1" applyBorder="1" applyAlignment="1">
      <alignment vertical="center"/>
    </xf>
    <xf numFmtId="0" fontId="26" fillId="0" borderId="0" xfId="6" applyFont="1"/>
    <xf numFmtId="0" fontId="23" fillId="4" borderId="1" xfId="6" applyFont="1" applyFill="1" applyBorder="1" applyAlignment="1">
      <alignment vertical="center"/>
    </xf>
    <xf numFmtId="44" fontId="30" fillId="5" borderId="1" xfId="7" applyNumberFormat="1" applyFont="1" applyFill="1" applyBorder="1" applyAlignment="1">
      <alignment horizontal="left" vertical="center"/>
    </xf>
    <xf numFmtId="43" fontId="24" fillId="0" borderId="0" xfId="6" applyNumberFormat="1" applyFont="1"/>
    <xf numFmtId="0" fontId="24" fillId="0" borderId="0" xfId="6" applyFont="1"/>
    <xf numFmtId="0" fontId="21" fillId="0" borderId="0" xfId="6" applyFont="1" applyFill="1" applyBorder="1" applyAlignment="1">
      <alignment vertical="center"/>
    </xf>
    <xf numFmtId="43" fontId="21" fillId="0" borderId="0" xfId="7" applyFont="1" applyFill="1" applyBorder="1" applyAlignment="1">
      <alignment vertical="center"/>
    </xf>
    <xf numFmtId="43" fontId="23" fillId="4" borderId="11" xfId="7" applyFont="1" applyFill="1" applyBorder="1" applyAlignment="1">
      <alignment horizontal="left" vertical="center"/>
    </xf>
    <xf numFmtId="43" fontId="23" fillId="4" borderId="1" xfId="6" applyNumberFormat="1" applyFont="1" applyFill="1" applyBorder="1" applyAlignment="1">
      <alignment wrapText="1"/>
    </xf>
    <xf numFmtId="43" fontId="23" fillId="4" borderId="11" xfId="7" applyFont="1" applyFill="1" applyBorder="1" applyAlignment="1">
      <alignment horizontal="right" vertical="center"/>
    </xf>
    <xf numFmtId="0" fontId="24" fillId="0" borderId="0" xfId="6" applyFont="1" applyAlignment="1"/>
    <xf numFmtId="49" fontId="6" fillId="6" borderId="1" xfId="1" applyNumberFormat="1" applyFont="1" applyFill="1" applyBorder="1" applyAlignment="1">
      <alignment horizontal="center" vertical="center" wrapText="1"/>
    </xf>
    <xf numFmtId="4" fontId="6" fillId="6" borderId="1" xfId="1" applyNumberFormat="1" applyFont="1" applyFill="1" applyBorder="1" applyAlignment="1">
      <alignment horizontal="center" vertical="center" wrapText="1"/>
    </xf>
    <xf numFmtId="43" fontId="23" fillId="4" borderId="13" xfId="7" applyFont="1" applyFill="1" applyBorder="1" applyAlignment="1">
      <alignment horizontal="center" vertical="center" wrapText="1"/>
    </xf>
    <xf numFmtId="43" fontId="23" fillId="4" borderId="0" xfId="7" applyFont="1" applyFill="1" applyBorder="1" applyAlignment="1">
      <alignment horizontal="center" vertical="center" wrapText="1"/>
    </xf>
    <xf numFmtId="0" fontId="15" fillId="3" borderId="10" xfId="6" applyFont="1" applyFill="1" applyBorder="1" applyAlignment="1">
      <alignment horizontal="center" vertical="center"/>
    </xf>
    <xf numFmtId="0" fontId="15" fillId="3" borderId="0" xfId="6" applyFont="1" applyFill="1" applyBorder="1" applyAlignment="1">
      <alignment horizontal="center" vertical="center"/>
    </xf>
    <xf numFmtId="0" fontId="19" fillId="4" borderId="11" xfId="6" applyFont="1" applyFill="1" applyBorder="1" applyAlignment="1">
      <alignment horizontal="center" vertical="center"/>
    </xf>
    <xf numFmtId="0" fontId="19" fillId="4" borderId="12" xfId="6" applyFont="1" applyFill="1" applyBorder="1" applyAlignment="1">
      <alignment horizontal="center" vertical="center"/>
    </xf>
    <xf numFmtId="0" fontId="23" fillId="4" borderId="10" xfId="6" applyFont="1" applyFill="1" applyBorder="1" applyAlignment="1">
      <alignment horizontal="center" vertical="center"/>
    </xf>
    <xf numFmtId="0" fontId="23" fillId="4" borderId="0" xfId="6" applyFont="1" applyFill="1" applyBorder="1" applyAlignment="1">
      <alignment horizontal="center" vertical="center"/>
    </xf>
    <xf numFmtId="0" fontId="27" fillId="4" borderId="2" xfId="6" applyFont="1" applyFill="1" applyBorder="1" applyAlignment="1">
      <alignment horizontal="center" vertical="center"/>
    </xf>
    <xf numFmtId="0" fontId="27" fillId="4" borderId="3" xfId="6" applyFont="1" applyFill="1" applyBorder="1" applyAlignment="1">
      <alignment horizontal="center" vertical="center"/>
    </xf>
    <xf numFmtId="0" fontId="28" fillId="4" borderId="2" xfId="6" applyFont="1" applyFill="1" applyBorder="1" applyAlignment="1">
      <alignment horizontal="center" vertical="center" wrapText="1"/>
    </xf>
    <xf numFmtId="0" fontId="28" fillId="4" borderId="3" xfId="6" applyFont="1" applyFill="1" applyBorder="1" applyAlignment="1">
      <alignment horizontal="center" vertical="center" wrapText="1"/>
    </xf>
    <xf numFmtId="0" fontId="28" fillId="4" borderId="5" xfId="6" applyFont="1" applyFill="1" applyBorder="1" applyAlignment="1">
      <alignment horizontal="center" vertical="center" wrapText="1"/>
    </xf>
    <xf numFmtId="0" fontId="28" fillId="4" borderId="6" xfId="6" applyFont="1" applyFill="1" applyBorder="1" applyAlignment="1">
      <alignment horizontal="center" vertical="center" wrapText="1"/>
    </xf>
    <xf numFmtId="0" fontId="28" fillId="4" borderId="7" xfId="6" applyFont="1" applyFill="1" applyBorder="1" applyAlignment="1">
      <alignment horizontal="center" vertical="center" wrapText="1"/>
    </xf>
    <xf numFmtId="0" fontId="28" fillId="4" borderId="8" xfId="6"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0" xfId="0" applyFont="1" applyFill="1" applyAlignment="1">
      <alignment horizontal="center"/>
    </xf>
    <xf numFmtId="0" fontId="10" fillId="0" borderId="0" xfId="0" applyFont="1" applyFill="1" applyAlignment="1">
      <alignment horizontal="center"/>
    </xf>
    <xf numFmtId="0" fontId="11" fillId="0" borderId="0" xfId="0" applyFont="1" applyFill="1" applyAlignment="1">
      <alignment horizontal="center"/>
    </xf>
    <xf numFmtId="0" fontId="11" fillId="0" borderId="0" xfId="0" applyFont="1" applyAlignment="1">
      <alignment horizont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0" borderId="0" xfId="0" applyFont="1" applyFill="1" applyAlignment="1">
      <alignment horizontal="left" vertical="center"/>
    </xf>
    <xf numFmtId="0" fontId="5" fillId="0" borderId="0" xfId="0" applyFont="1" applyFill="1" applyAlignment="1">
      <alignment horizontal="center"/>
    </xf>
    <xf numFmtId="0" fontId="8" fillId="0" borderId="0" xfId="0" applyFont="1" applyAlignment="1">
      <alignment horizontal="center"/>
    </xf>
    <xf numFmtId="0" fontId="13" fillId="0" borderId="0" xfId="0" applyFont="1" applyFill="1" applyAlignment="1">
      <alignment horizontal="center" vertical="center"/>
    </xf>
    <xf numFmtId="0" fontId="13" fillId="0" borderId="0" xfId="0" applyFont="1" applyAlignment="1">
      <alignment horizontal="center" vertical="center"/>
    </xf>
  </cellXfs>
  <cellStyles count="22">
    <cellStyle name="Euro" xfId="8"/>
    <cellStyle name="Euro 2" xfId="9"/>
    <cellStyle name="Excel Built-in Normal" xfId="10"/>
    <cellStyle name="Migliaia [0]" xfId="1" builtinId="6"/>
    <cellStyle name="Migliaia [0] 2" xfId="11"/>
    <cellStyle name="Migliaia 2" xfId="12"/>
    <cellStyle name="Migliaia 2 2" xfId="13"/>
    <cellStyle name="Migliaia 3" xfId="14"/>
    <cellStyle name="Migliaia 4" xfId="15"/>
    <cellStyle name="Migliaia 4 2" xfId="16"/>
    <cellStyle name="Migliaia 5" xfId="7"/>
    <cellStyle name="Migliaia 6" xfId="17"/>
    <cellStyle name="Normale" xfId="0" builtinId="0"/>
    <cellStyle name="Normale 2" xfId="18"/>
    <cellStyle name="Normale 2 2" xfId="3"/>
    <cellStyle name="Normale 2 2 2" xfId="4"/>
    <cellStyle name="Normale 3" xfId="6"/>
    <cellStyle name="Normale 4" xfId="5"/>
    <cellStyle name="Normale 5" xfId="2"/>
    <cellStyle name="Normale 5 2" xfId="19"/>
    <cellStyle name="Normale 6" xfId="20"/>
    <cellStyle name="Valuta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stione%20immobili%20e%20servizi%20tecnici/SERV.AMM/PIANI%20ANNUALI%20E%20TRIENNALI/PAL/PAL%202019/PAL%202019%20CAMPANIA/PAL%202019_Campan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L_"/>
      <sheetName val="Foglio1"/>
    </sheetNames>
    <sheetDataSet>
      <sheetData sheetId="0"/>
      <sheetData sheetId="1">
        <row r="13">
          <cell r="A13" t="str">
            <v>ADN - Adeguamento normativo</v>
          </cell>
        </row>
        <row r="41">
          <cell r="A41" t="str">
            <v>Studio di fattibilità</v>
          </cell>
        </row>
        <row r="52">
          <cell r="A52" t="str">
            <v>Restauro e risanamento conservativo</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75" zoomScaleNormal="70" zoomScaleSheetLayoutView="75" workbookViewId="0">
      <selection activeCell="F10" sqref="F10"/>
    </sheetView>
  </sheetViews>
  <sheetFormatPr defaultRowHeight="18.75" x14ac:dyDescent="0.3"/>
  <cols>
    <col min="1" max="1" width="35.7109375" style="61" customWidth="1"/>
    <col min="2" max="6" width="30.7109375" style="37" customWidth="1"/>
    <col min="7" max="7" width="9.140625" style="37"/>
    <col min="8" max="8" width="20.5703125" style="37" customWidth="1"/>
    <col min="9" max="10" width="17.85546875" style="37" customWidth="1"/>
    <col min="11" max="16384" width="9.140625" style="37"/>
  </cols>
  <sheetData>
    <row r="1" spans="1:10" ht="23.25" x14ac:dyDescent="0.2">
      <c r="A1" s="66" t="s">
        <v>159</v>
      </c>
      <c r="B1" s="67"/>
      <c r="C1" s="67"/>
      <c r="D1" s="67"/>
      <c r="E1" s="67"/>
      <c r="F1" s="67"/>
    </row>
    <row r="2" spans="1:10" ht="9.9499999999999993" customHeight="1" x14ac:dyDescent="0.2">
      <c r="A2" s="38"/>
      <c r="B2" s="39"/>
      <c r="C2" s="39"/>
      <c r="D2" s="39"/>
      <c r="E2" s="39"/>
      <c r="F2" s="39"/>
    </row>
    <row r="3" spans="1:10" s="40" customFormat="1" ht="23.25" x14ac:dyDescent="0.35">
      <c r="A3" s="68" t="s">
        <v>155</v>
      </c>
      <c r="B3" s="69"/>
      <c r="C3" s="69"/>
      <c r="D3" s="69"/>
      <c r="E3" s="69"/>
      <c r="F3" s="69"/>
    </row>
    <row r="4" spans="1:10" ht="9.9499999999999993" customHeight="1" x14ac:dyDescent="0.2">
      <c r="A4" s="41"/>
      <c r="B4" s="42"/>
      <c r="C4" s="42"/>
      <c r="D4" s="42"/>
      <c r="E4" s="42"/>
      <c r="F4" s="42"/>
    </row>
    <row r="5" spans="1:10" s="43" customFormat="1" x14ac:dyDescent="0.3">
      <c r="A5" s="70" t="s">
        <v>121</v>
      </c>
      <c r="B5" s="71"/>
      <c r="C5" s="71"/>
      <c r="D5" s="71"/>
      <c r="E5" s="71"/>
      <c r="F5" s="71"/>
    </row>
    <row r="6" spans="1:10" ht="9.9499999999999993" customHeight="1" x14ac:dyDescent="0.25">
      <c r="A6" s="44"/>
      <c r="B6" s="45"/>
      <c r="C6" s="45"/>
      <c r="D6" s="45"/>
      <c r="E6" s="45"/>
      <c r="F6" s="45"/>
    </row>
    <row r="7" spans="1:10" ht="45" customHeight="1" x14ac:dyDescent="0.2">
      <c r="A7" s="72" t="s">
        <v>122</v>
      </c>
      <c r="B7" s="74" t="s">
        <v>156</v>
      </c>
      <c r="C7" s="76" t="s">
        <v>123</v>
      </c>
      <c r="D7" s="77"/>
      <c r="E7" s="76" t="s">
        <v>124</v>
      </c>
      <c r="F7" s="77"/>
    </row>
    <row r="8" spans="1:10" s="43" customFormat="1" ht="45" customHeight="1" x14ac:dyDescent="0.3">
      <c r="A8" s="73"/>
      <c r="B8" s="75"/>
      <c r="C8" s="78"/>
      <c r="D8" s="79"/>
      <c r="E8" s="78"/>
      <c r="F8" s="79"/>
      <c r="H8" s="46"/>
    </row>
    <row r="9" spans="1:10" s="43" customFormat="1" ht="45" customHeight="1" x14ac:dyDescent="0.3">
      <c r="A9" s="47"/>
      <c r="B9" s="48"/>
      <c r="C9" s="49" t="s">
        <v>125</v>
      </c>
      <c r="D9" s="49" t="s">
        <v>126</v>
      </c>
      <c r="E9" s="49" t="s">
        <v>125</v>
      </c>
      <c r="F9" s="49" t="s">
        <v>126</v>
      </c>
      <c r="H9" s="46"/>
    </row>
    <row r="10" spans="1:10" ht="9.9499999999999993" customHeight="1" x14ac:dyDescent="0.25">
      <c r="A10" s="50"/>
      <c r="B10" s="51"/>
      <c r="C10" s="51"/>
      <c r="D10" s="51"/>
      <c r="E10" s="51"/>
      <c r="F10" s="51"/>
    </row>
    <row r="11" spans="1:10" ht="24.95" customHeight="1" x14ac:dyDescent="0.3">
      <c r="A11" s="52" t="s">
        <v>127</v>
      </c>
      <c r="B11" s="53">
        <f t="shared" ref="B11:B20" si="0">C11+D11+E11+F11</f>
        <v>0</v>
      </c>
      <c r="C11" s="53">
        <v>0</v>
      </c>
      <c r="D11" s="53">
        <v>0</v>
      </c>
      <c r="E11" s="53">
        <v>0</v>
      </c>
      <c r="F11" s="53">
        <v>0</v>
      </c>
      <c r="H11" s="54"/>
      <c r="I11" s="55"/>
      <c r="J11" s="55"/>
    </row>
    <row r="12" spans="1:10" ht="24.95" customHeight="1" x14ac:dyDescent="0.3">
      <c r="A12" s="52" t="s">
        <v>128</v>
      </c>
      <c r="B12" s="53">
        <f t="shared" ref="B12:B13" si="1">C12+D12+E12+F12</f>
        <v>0</v>
      </c>
      <c r="C12" s="53">
        <v>0</v>
      </c>
      <c r="D12" s="53">
        <v>0</v>
      </c>
      <c r="E12" s="53">
        <v>0</v>
      </c>
      <c r="F12" s="53">
        <v>0</v>
      </c>
      <c r="H12" s="54"/>
    </row>
    <row r="13" spans="1:10" ht="24.95" customHeight="1" x14ac:dyDescent="0.3">
      <c r="A13" s="52" t="s">
        <v>129</v>
      </c>
      <c r="B13" s="53">
        <f t="shared" si="1"/>
        <v>0</v>
      </c>
      <c r="C13" s="53">
        <v>0</v>
      </c>
      <c r="D13" s="53">
        <v>0</v>
      </c>
      <c r="E13" s="53">
        <v>0</v>
      </c>
      <c r="F13" s="53">
        <v>0</v>
      </c>
      <c r="H13" s="54"/>
    </row>
    <row r="14" spans="1:10" ht="24.95" customHeight="1" x14ac:dyDescent="0.3">
      <c r="A14" s="52" t="s">
        <v>130</v>
      </c>
      <c r="B14" s="53">
        <f t="shared" si="0"/>
        <v>359000</v>
      </c>
      <c r="C14" s="53">
        <v>0</v>
      </c>
      <c r="D14" s="53">
        <f>PAL_CALABRIA!K10</f>
        <v>359000</v>
      </c>
      <c r="E14" s="53">
        <v>0</v>
      </c>
      <c r="F14" s="53"/>
      <c r="H14" s="54"/>
      <c r="I14" s="55"/>
      <c r="J14" s="55"/>
    </row>
    <row r="15" spans="1:10" ht="24.95" customHeight="1" x14ac:dyDescent="0.3">
      <c r="A15" s="52" t="s">
        <v>131</v>
      </c>
      <c r="B15" s="53">
        <f t="shared" si="0"/>
        <v>5577167.2699999996</v>
      </c>
      <c r="C15" s="53">
        <v>0</v>
      </c>
      <c r="D15" s="53">
        <f>PAL_CAMPANIA!J13</f>
        <v>1581388.96</v>
      </c>
      <c r="E15" s="53">
        <v>0</v>
      </c>
      <c r="F15" s="53">
        <f>PAL_CAMPANIA!J10+PAL_CAMPANIA!J11+PAL_CAMPANIA!J12</f>
        <v>3995778.3099999996</v>
      </c>
      <c r="H15" s="54"/>
    </row>
    <row r="16" spans="1:10" ht="24.95" customHeight="1" x14ac:dyDescent="0.3">
      <c r="A16" s="52" t="s">
        <v>132</v>
      </c>
      <c r="B16" s="53">
        <f t="shared" si="0"/>
        <v>5522957</v>
      </c>
      <c r="C16" s="53">
        <v>0</v>
      </c>
      <c r="D16" s="53">
        <v>0</v>
      </c>
      <c r="E16" s="53">
        <v>0</v>
      </c>
      <c r="F16" s="53">
        <f>'PAL_EMILIA ROMAGNA'!J23</f>
        <v>5522957</v>
      </c>
      <c r="H16" s="54"/>
    </row>
    <row r="17" spans="1:12" ht="24.95" customHeight="1" x14ac:dyDescent="0.3">
      <c r="A17" s="52" t="s">
        <v>133</v>
      </c>
      <c r="B17" s="53">
        <f t="shared" si="0"/>
        <v>0</v>
      </c>
      <c r="C17" s="53">
        <v>0</v>
      </c>
      <c r="D17" s="53">
        <v>0</v>
      </c>
      <c r="E17" s="53">
        <v>0</v>
      </c>
      <c r="F17" s="53">
        <v>0</v>
      </c>
      <c r="H17" s="54"/>
      <c r="I17" s="55"/>
      <c r="J17" s="55"/>
    </row>
    <row r="18" spans="1:12" ht="24.95" customHeight="1" x14ac:dyDescent="0.3">
      <c r="A18" s="52" t="s">
        <v>134</v>
      </c>
      <c r="B18" s="53">
        <f t="shared" si="0"/>
        <v>0</v>
      </c>
      <c r="C18" s="53">
        <v>0</v>
      </c>
      <c r="D18" s="53">
        <v>0</v>
      </c>
      <c r="E18" s="53">
        <v>0</v>
      </c>
      <c r="F18" s="53">
        <v>0</v>
      </c>
      <c r="H18" s="54"/>
    </row>
    <row r="19" spans="1:12" ht="24.95" customHeight="1" x14ac:dyDescent="0.3">
      <c r="A19" s="52" t="s">
        <v>135</v>
      </c>
      <c r="B19" s="53">
        <f t="shared" si="0"/>
        <v>0</v>
      </c>
      <c r="C19" s="53">
        <v>0</v>
      </c>
      <c r="D19" s="53">
        <v>0</v>
      </c>
      <c r="E19" s="53">
        <v>0</v>
      </c>
      <c r="F19" s="53">
        <v>0</v>
      </c>
      <c r="H19" s="54"/>
    </row>
    <row r="20" spans="1:12" ht="24.95" customHeight="1" x14ac:dyDescent="0.3">
      <c r="A20" s="52" t="s">
        <v>136</v>
      </c>
      <c r="B20" s="53">
        <f t="shared" si="0"/>
        <v>600000</v>
      </c>
      <c r="C20" s="53">
        <v>0</v>
      </c>
      <c r="D20" s="53">
        <v>0</v>
      </c>
      <c r="E20" s="53">
        <v>0</v>
      </c>
      <c r="F20" s="53">
        <f>PAL_LOMBARDIA!J10</f>
        <v>600000</v>
      </c>
      <c r="H20" s="54"/>
      <c r="I20" s="55"/>
      <c r="J20" s="55"/>
      <c r="K20" s="55"/>
      <c r="L20" s="55"/>
    </row>
    <row r="21" spans="1:12" ht="24.95" customHeight="1" x14ac:dyDescent="0.3">
      <c r="A21" s="52" t="s">
        <v>137</v>
      </c>
      <c r="B21" s="53">
        <f>C21+D21+E21+F21</f>
        <v>0</v>
      </c>
      <c r="C21" s="53">
        <v>0</v>
      </c>
      <c r="D21" s="53">
        <v>0</v>
      </c>
      <c r="E21" s="53">
        <v>0</v>
      </c>
      <c r="F21" s="53">
        <v>0</v>
      </c>
      <c r="H21" s="54"/>
    </row>
    <row r="22" spans="1:12" ht="24.95" customHeight="1" x14ac:dyDescent="0.3">
      <c r="A22" s="52" t="s">
        <v>138</v>
      </c>
      <c r="B22" s="53">
        <f t="shared" ref="B22:B34" si="2">C22+D22+E22+F22</f>
        <v>0</v>
      </c>
      <c r="C22" s="53">
        <v>0</v>
      </c>
      <c r="D22" s="53">
        <v>0</v>
      </c>
      <c r="E22" s="53">
        <v>0</v>
      </c>
      <c r="F22" s="53">
        <v>0</v>
      </c>
      <c r="H22" s="54"/>
    </row>
    <row r="23" spans="1:12" ht="24.95" customHeight="1" x14ac:dyDescent="0.3">
      <c r="A23" s="52" t="s">
        <v>139</v>
      </c>
      <c r="B23" s="53">
        <f t="shared" si="2"/>
        <v>0</v>
      </c>
      <c r="C23" s="53">
        <v>0</v>
      </c>
      <c r="D23" s="53">
        <v>0</v>
      </c>
      <c r="E23" s="53">
        <v>0</v>
      </c>
      <c r="F23" s="53">
        <v>0</v>
      </c>
      <c r="H23" s="54"/>
      <c r="I23" s="55"/>
      <c r="J23" s="55"/>
      <c r="K23" s="55"/>
      <c r="L23" s="55"/>
    </row>
    <row r="24" spans="1:12" s="55" customFormat="1" ht="24.95" customHeight="1" x14ac:dyDescent="0.3">
      <c r="A24" s="52" t="s">
        <v>140</v>
      </c>
      <c r="B24" s="53">
        <f t="shared" si="2"/>
        <v>0</v>
      </c>
      <c r="C24" s="53">
        <v>0</v>
      </c>
      <c r="D24" s="53">
        <v>0</v>
      </c>
      <c r="E24" s="53">
        <v>0</v>
      </c>
      <c r="F24" s="53">
        <v>0</v>
      </c>
      <c r="H24" s="54"/>
      <c r="I24" s="37"/>
      <c r="J24" s="37"/>
      <c r="K24" s="37"/>
      <c r="L24" s="37"/>
    </row>
    <row r="25" spans="1:12" ht="24.95" customHeight="1" x14ac:dyDescent="0.3">
      <c r="A25" s="52" t="s">
        <v>141</v>
      </c>
      <c r="B25" s="53">
        <f t="shared" si="2"/>
        <v>0</v>
      </c>
      <c r="C25" s="53">
        <v>0</v>
      </c>
      <c r="D25" s="53">
        <v>0</v>
      </c>
      <c r="E25" s="53">
        <v>0</v>
      </c>
      <c r="F25" s="53">
        <v>0</v>
      </c>
      <c r="H25" s="54"/>
    </row>
    <row r="26" spans="1:12" ht="24.95" customHeight="1" x14ac:dyDescent="0.3">
      <c r="A26" s="52" t="s">
        <v>142</v>
      </c>
      <c r="B26" s="53">
        <f t="shared" si="2"/>
        <v>199800</v>
      </c>
      <c r="C26" s="53">
        <v>0</v>
      </c>
      <c r="D26" s="53">
        <v>0</v>
      </c>
      <c r="E26" s="53">
        <v>0</v>
      </c>
      <c r="F26" s="53">
        <f>PAL_SICILIA!J10</f>
        <v>199800</v>
      </c>
      <c r="H26" s="54"/>
    </row>
    <row r="27" spans="1:12" ht="24.95" customHeight="1" x14ac:dyDescent="0.3">
      <c r="A27" s="52" t="s">
        <v>143</v>
      </c>
      <c r="B27" s="53">
        <f t="shared" si="2"/>
        <v>0</v>
      </c>
      <c r="C27" s="53">
        <v>0</v>
      </c>
      <c r="D27" s="53">
        <v>0</v>
      </c>
      <c r="E27" s="53">
        <v>0</v>
      </c>
      <c r="F27" s="53">
        <v>0</v>
      </c>
      <c r="H27" s="54"/>
    </row>
    <row r="28" spans="1:12" ht="24.95" customHeight="1" x14ac:dyDescent="0.3">
      <c r="A28" s="52" t="s">
        <v>144</v>
      </c>
      <c r="B28" s="53">
        <f t="shared" si="2"/>
        <v>0</v>
      </c>
      <c r="C28" s="53">
        <v>0</v>
      </c>
      <c r="D28" s="53">
        <v>0</v>
      </c>
      <c r="E28" s="53">
        <v>0</v>
      </c>
      <c r="F28" s="53">
        <v>0</v>
      </c>
      <c r="H28" s="54"/>
    </row>
    <row r="29" spans="1:12" ht="24.95" customHeight="1" x14ac:dyDescent="0.3">
      <c r="A29" s="52" t="s">
        <v>145</v>
      </c>
      <c r="B29" s="53">
        <f t="shared" si="2"/>
        <v>400830.45</v>
      </c>
      <c r="C29" s="53">
        <v>0</v>
      </c>
      <c r="D29" s="53">
        <v>0</v>
      </c>
      <c r="E29" s="53">
        <v>0</v>
      </c>
      <c r="F29" s="53">
        <f>PAL_UMBRIA!J10</f>
        <v>400830.45</v>
      </c>
      <c r="H29" s="54"/>
    </row>
    <row r="30" spans="1:12" ht="24.95" customHeight="1" x14ac:dyDescent="0.3">
      <c r="A30" s="52" t="s">
        <v>146</v>
      </c>
      <c r="B30" s="53">
        <f t="shared" si="2"/>
        <v>0</v>
      </c>
      <c r="C30" s="53">
        <v>0</v>
      </c>
      <c r="D30" s="53">
        <v>0</v>
      </c>
      <c r="E30" s="53">
        <v>0</v>
      </c>
      <c r="F30" s="53">
        <v>0</v>
      </c>
      <c r="H30" s="54"/>
    </row>
    <row r="31" spans="1:12" ht="24.95" customHeight="1" x14ac:dyDescent="0.3">
      <c r="A31" s="52" t="s">
        <v>147</v>
      </c>
      <c r="B31" s="53">
        <f t="shared" si="2"/>
        <v>0</v>
      </c>
      <c r="C31" s="53">
        <v>0</v>
      </c>
      <c r="D31" s="53">
        <v>0</v>
      </c>
      <c r="E31" s="53">
        <v>0</v>
      </c>
      <c r="F31" s="53">
        <v>0</v>
      </c>
      <c r="H31" s="54"/>
    </row>
    <row r="32" spans="1:12" ht="24.95" customHeight="1" x14ac:dyDescent="0.3">
      <c r="A32" s="52" t="s">
        <v>148</v>
      </c>
      <c r="B32" s="53">
        <f t="shared" si="2"/>
        <v>0</v>
      </c>
      <c r="C32" s="53">
        <v>0</v>
      </c>
      <c r="D32" s="53">
        <v>0</v>
      </c>
      <c r="E32" s="53">
        <v>0</v>
      </c>
      <c r="F32" s="53">
        <v>0</v>
      </c>
      <c r="H32" s="54"/>
    </row>
    <row r="33" spans="1:8" ht="16.5" customHeight="1" x14ac:dyDescent="0.3">
      <c r="A33" s="56"/>
      <c r="B33" s="57"/>
      <c r="C33" s="57"/>
      <c r="D33" s="57"/>
      <c r="E33" s="57"/>
      <c r="F33" s="57"/>
      <c r="H33" s="54"/>
    </row>
    <row r="34" spans="1:8" x14ac:dyDescent="0.3">
      <c r="A34" s="58" t="s">
        <v>149</v>
      </c>
      <c r="B34" s="59">
        <f t="shared" si="2"/>
        <v>12659754.719999999</v>
      </c>
      <c r="C34" s="59">
        <f t="shared" ref="C34:E34" si="3">SUM(C11:C33)</f>
        <v>0</v>
      </c>
      <c r="D34" s="59">
        <f t="shared" si="3"/>
        <v>1940388.96</v>
      </c>
      <c r="E34" s="59">
        <f t="shared" si="3"/>
        <v>0</v>
      </c>
      <c r="F34" s="59">
        <f>SUM(F11:F33)</f>
        <v>10719365.759999998</v>
      </c>
      <c r="H34" s="54"/>
    </row>
    <row r="39" spans="1:8" x14ac:dyDescent="0.3">
      <c r="A39" s="64" t="s">
        <v>150</v>
      </c>
      <c r="B39" s="59"/>
    </row>
    <row r="40" spans="1:8" ht="24" customHeight="1" x14ac:dyDescent="0.2">
      <c r="A40" s="65"/>
    </row>
    <row r="42" spans="1:8" x14ac:dyDescent="0.3">
      <c r="A42" s="64" t="s">
        <v>151</v>
      </c>
      <c r="B42" s="59"/>
      <c r="D42" s="60" t="s">
        <v>152</v>
      </c>
      <c r="E42" s="59"/>
    </row>
    <row r="43" spans="1:8" ht="18.75" customHeight="1" x14ac:dyDescent="0.2">
      <c r="A43" s="65"/>
    </row>
    <row r="46" spans="1:8" x14ac:dyDescent="0.3">
      <c r="A46" s="64" t="s">
        <v>153</v>
      </c>
      <c r="B46" s="59"/>
      <c r="D46" s="60" t="s">
        <v>152</v>
      </c>
      <c r="E46" s="59"/>
    </row>
    <row r="47" spans="1:8" ht="24.75" customHeight="1" x14ac:dyDescent="0.3">
      <c r="A47" s="65"/>
      <c r="B47" s="59"/>
    </row>
    <row r="49" spans="1:5" x14ac:dyDescent="0.3">
      <c r="A49" s="60" t="s">
        <v>154</v>
      </c>
      <c r="B49" s="59"/>
      <c r="D49" s="60" t="s">
        <v>154</v>
      </c>
      <c r="E49" s="59"/>
    </row>
  </sheetData>
  <mergeCells count="10">
    <mergeCell ref="A39:A40"/>
    <mergeCell ref="A42:A43"/>
    <mergeCell ref="A46:A47"/>
    <mergeCell ref="A1:F1"/>
    <mergeCell ref="A3:F3"/>
    <mergeCell ref="A5:F5"/>
    <mergeCell ref="A7:A8"/>
    <mergeCell ref="B7:B8"/>
    <mergeCell ref="C7:D8"/>
    <mergeCell ref="E7:F8"/>
  </mergeCells>
  <printOptions horizontalCentered="1"/>
  <pageMargins left="0.19685039370078741" right="0.19685039370078741" top="0.39370078740157483" bottom="0.39370078740157483" header="0.11811023622047245" footer="0.11811023622047245"/>
  <pageSetup paperSize="9" scale="67" orientation="landscape" r:id="rId1"/>
  <headerFooter>
    <oddFooter>&amp;CPag. &amp;P di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3"/>
  <sheetViews>
    <sheetView view="pageBreakPreview" zoomScale="85" zoomScaleNormal="95" zoomScaleSheetLayoutView="85" workbookViewId="0">
      <pane ySplit="9" topLeftCell="A10" activePane="bottomLeft" state="frozen"/>
      <selection pane="bottomLeft" activeCell="A10" sqref="A10"/>
    </sheetView>
  </sheetViews>
  <sheetFormatPr defaultRowHeight="12.75" x14ac:dyDescent="0.2"/>
  <cols>
    <col min="1" max="1" width="18.85546875" style="1" customWidth="1"/>
    <col min="2" max="2" width="16.7109375" style="1" customWidth="1"/>
    <col min="3" max="3" width="12.28515625" style="1" hidden="1" customWidth="1"/>
    <col min="4" max="4" width="15.7109375" style="1" hidden="1" customWidth="1"/>
    <col min="5" max="5" width="11.7109375" style="1" hidden="1" customWidth="1"/>
    <col min="6" max="6" width="20.7109375" style="1" hidden="1" customWidth="1"/>
    <col min="7" max="7" width="30.7109375" style="1" customWidth="1"/>
    <col min="8" max="9" width="10.7109375" style="1" customWidth="1"/>
    <col min="10" max="11" width="12.7109375" style="1" customWidth="1"/>
    <col min="12" max="12" width="18.140625" style="1" customWidth="1"/>
    <col min="13" max="13" width="17.28515625" style="1" hidden="1" customWidth="1"/>
    <col min="14" max="14" width="19.140625" style="1" hidden="1" customWidth="1"/>
    <col min="15" max="15" width="14.7109375" style="1" customWidth="1"/>
    <col min="16" max="16" width="11.140625" style="2" customWidth="1"/>
    <col min="17" max="17" width="10" style="2" customWidth="1"/>
    <col min="18" max="18" width="25.42578125" style="2" customWidth="1"/>
    <col min="19" max="19" width="10.7109375" style="2" customWidth="1"/>
    <col min="20" max="20" width="28.85546875" style="2" customWidth="1"/>
    <col min="21" max="21" width="19" style="2" customWidth="1"/>
    <col min="22" max="16384" width="9.140625" style="2"/>
  </cols>
  <sheetData>
    <row r="1" spans="1:25" x14ac:dyDescent="0.2">
      <c r="H1" s="86"/>
      <c r="I1" s="86"/>
      <c r="J1" s="86"/>
      <c r="K1" s="86"/>
      <c r="L1" s="86"/>
      <c r="M1" s="86"/>
      <c r="N1" s="86"/>
      <c r="O1" s="86"/>
      <c r="P1" s="86"/>
      <c r="Q1" s="86"/>
      <c r="R1" s="86"/>
      <c r="S1" s="86"/>
    </row>
    <row r="2" spans="1:25" ht="14.25" x14ac:dyDescent="0.2">
      <c r="A2" s="87" t="s">
        <v>169</v>
      </c>
      <c r="B2" s="87"/>
      <c r="C2" s="87"/>
      <c r="D2" s="87"/>
      <c r="E2" s="87"/>
      <c r="F2" s="87"/>
      <c r="G2" s="87"/>
      <c r="H2" s="87"/>
      <c r="I2" s="87"/>
      <c r="J2" s="87"/>
      <c r="K2" s="87"/>
      <c r="L2" s="87"/>
      <c r="M2" s="87"/>
      <c r="N2" s="87"/>
      <c r="O2" s="87"/>
      <c r="P2" s="87"/>
      <c r="Q2" s="87"/>
      <c r="R2" s="87"/>
      <c r="S2" s="87"/>
      <c r="T2" s="87"/>
    </row>
    <row r="3" spans="1:25" ht="14.25" x14ac:dyDescent="0.2">
      <c r="A3" s="88" t="s">
        <v>36</v>
      </c>
      <c r="B3" s="88"/>
      <c r="C3" s="88"/>
      <c r="D3" s="88"/>
      <c r="E3" s="88"/>
      <c r="F3" s="88"/>
      <c r="G3" s="88"/>
      <c r="H3" s="88"/>
      <c r="I3" s="88"/>
      <c r="J3" s="88"/>
      <c r="K3" s="88"/>
      <c r="L3" s="88"/>
      <c r="M3" s="88"/>
      <c r="N3" s="88"/>
      <c r="O3" s="88"/>
      <c r="P3" s="88"/>
      <c r="Q3" s="88"/>
      <c r="R3" s="88"/>
      <c r="S3" s="88"/>
      <c r="T3" s="88"/>
    </row>
    <row r="4" spans="1:25" ht="14.25" x14ac:dyDescent="0.2">
      <c r="A4" s="89" t="s">
        <v>37</v>
      </c>
      <c r="B4" s="89"/>
      <c r="C4" s="89"/>
      <c r="D4" s="89"/>
      <c r="E4" s="89"/>
      <c r="F4" s="89"/>
      <c r="G4" s="89"/>
      <c r="H4" s="89"/>
      <c r="I4" s="89"/>
      <c r="J4" s="89"/>
      <c r="K4" s="89"/>
      <c r="L4" s="89"/>
      <c r="M4" s="89"/>
      <c r="N4" s="89"/>
      <c r="O4" s="89"/>
      <c r="P4" s="89"/>
      <c r="Q4" s="89"/>
      <c r="R4" s="89"/>
      <c r="S4" s="89"/>
      <c r="T4" s="89"/>
      <c r="U4" s="15"/>
      <c r="V4" s="15"/>
      <c r="W4" s="15"/>
    </row>
    <row r="5" spans="1:25" ht="14.25" x14ac:dyDescent="0.2">
      <c r="A5" s="88" t="s">
        <v>38</v>
      </c>
      <c r="B5" s="88"/>
      <c r="C5" s="88"/>
      <c r="D5" s="88"/>
      <c r="E5" s="88"/>
      <c r="F5" s="88"/>
      <c r="G5" s="88"/>
      <c r="H5" s="88"/>
      <c r="I5" s="88"/>
      <c r="J5" s="88"/>
      <c r="K5" s="88"/>
      <c r="L5" s="88"/>
      <c r="M5" s="88"/>
      <c r="N5" s="88"/>
      <c r="O5" s="88"/>
      <c r="P5" s="88"/>
      <c r="Q5" s="88"/>
      <c r="R5" s="88"/>
      <c r="S5" s="88"/>
      <c r="T5" s="88"/>
    </row>
    <row r="6" spans="1:25" ht="12" customHeight="1" x14ac:dyDescent="0.2"/>
    <row r="7" spans="1:25" ht="24" customHeight="1" x14ac:dyDescent="0.2">
      <c r="A7" s="83" t="s">
        <v>78</v>
      </c>
      <c r="B7" s="83" t="s">
        <v>5</v>
      </c>
      <c r="C7" s="80" t="s">
        <v>22</v>
      </c>
      <c r="D7" s="80" t="s">
        <v>23</v>
      </c>
      <c r="E7" s="90" t="s">
        <v>32</v>
      </c>
      <c r="F7" s="91"/>
      <c r="G7" s="83" t="s">
        <v>1</v>
      </c>
      <c r="H7" s="90" t="s">
        <v>2</v>
      </c>
      <c r="I7" s="91"/>
      <c r="J7" s="83" t="s">
        <v>181</v>
      </c>
      <c r="K7" s="80" t="s">
        <v>182</v>
      </c>
      <c r="L7" s="83" t="s">
        <v>47</v>
      </c>
      <c r="M7" s="80" t="s">
        <v>16</v>
      </c>
      <c r="N7" s="80" t="s">
        <v>75</v>
      </c>
      <c r="O7" s="83" t="s">
        <v>44</v>
      </c>
      <c r="P7" s="83" t="s">
        <v>45</v>
      </c>
      <c r="Q7" s="83" t="s">
        <v>35</v>
      </c>
      <c r="R7" s="83" t="s">
        <v>46</v>
      </c>
      <c r="S7" s="90" t="s">
        <v>61</v>
      </c>
      <c r="T7" s="91"/>
      <c r="U7" s="83" t="s">
        <v>74</v>
      </c>
    </row>
    <row r="8" spans="1:25" ht="20.100000000000001" customHeight="1" x14ac:dyDescent="0.2">
      <c r="A8" s="84"/>
      <c r="B8" s="84"/>
      <c r="C8" s="81"/>
      <c r="D8" s="81"/>
      <c r="E8" s="92"/>
      <c r="F8" s="93"/>
      <c r="G8" s="84"/>
      <c r="H8" s="92"/>
      <c r="I8" s="93"/>
      <c r="J8" s="84"/>
      <c r="K8" s="81"/>
      <c r="L8" s="84"/>
      <c r="M8" s="81"/>
      <c r="N8" s="81"/>
      <c r="O8" s="84"/>
      <c r="P8" s="84"/>
      <c r="Q8" s="84"/>
      <c r="R8" s="84"/>
      <c r="S8" s="92"/>
      <c r="T8" s="93"/>
      <c r="U8" s="84"/>
    </row>
    <row r="9" spans="1:25" s="5" customFormat="1" ht="21" x14ac:dyDescent="0.2">
      <c r="A9" s="85"/>
      <c r="B9" s="85"/>
      <c r="C9" s="82"/>
      <c r="D9" s="82"/>
      <c r="E9" s="19" t="s">
        <v>64</v>
      </c>
      <c r="F9" s="19" t="s">
        <v>65</v>
      </c>
      <c r="G9" s="85"/>
      <c r="H9" s="19" t="s">
        <v>3</v>
      </c>
      <c r="I9" s="19" t="s">
        <v>4</v>
      </c>
      <c r="J9" s="85"/>
      <c r="K9" s="82"/>
      <c r="L9" s="85"/>
      <c r="M9" s="82"/>
      <c r="N9" s="82"/>
      <c r="O9" s="85"/>
      <c r="P9" s="85"/>
      <c r="Q9" s="85"/>
      <c r="R9" s="85"/>
      <c r="S9" s="20" t="s">
        <v>62</v>
      </c>
      <c r="T9" s="20" t="s">
        <v>63</v>
      </c>
      <c r="U9" s="85"/>
    </row>
    <row r="10" spans="1:25" s="5" customFormat="1" ht="76.5" customHeight="1" x14ac:dyDescent="0.2">
      <c r="A10" s="21" t="s">
        <v>160</v>
      </c>
      <c r="B10" s="21"/>
      <c r="C10" s="21">
        <v>11900004</v>
      </c>
      <c r="D10" s="3" t="s">
        <v>30</v>
      </c>
      <c r="E10" s="21" t="s">
        <v>80</v>
      </c>
      <c r="F10" s="21" t="s">
        <v>81</v>
      </c>
      <c r="G10" s="21" t="s">
        <v>180</v>
      </c>
      <c r="H10" s="21" t="s">
        <v>82</v>
      </c>
      <c r="I10" s="21" t="s">
        <v>83</v>
      </c>
      <c r="J10" s="22">
        <v>359000</v>
      </c>
      <c r="K10" s="22">
        <v>359000</v>
      </c>
      <c r="L10" s="3" t="s">
        <v>51</v>
      </c>
      <c r="M10" s="3" t="s">
        <v>9</v>
      </c>
      <c r="N10" s="3" t="s">
        <v>42</v>
      </c>
      <c r="O10" s="4" t="s">
        <v>66</v>
      </c>
      <c r="P10" s="3"/>
      <c r="Q10" s="3"/>
      <c r="R10" s="3" t="s">
        <v>17</v>
      </c>
      <c r="S10" s="21"/>
      <c r="T10" s="3"/>
      <c r="U10" s="3"/>
    </row>
    <row r="11" spans="1:25" s="5" customFormat="1" ht="32.1" customHeight="1" x14ac:dyDescent="0.2">
      <c r="A11" s="21"/>
      <c r="B11" s="21"/>
      <c r="C11" s="21"/>
      <c r="D11" s="3"/>
      <c r="E11" s="21"/>
      <c r="F11" s="21"/>
      <c r="G11" s="21"/>
      <c r="H11" s="21"/>
      <c r="I11" s="21"/>
      <c r="J11" s="22"/>
      <c r="K11" s="22"/>
      <c r="L11" s="3"/>
      <c r="M11" s="3"/>
      <c r="N11" s="3"/>
      <c r="O11" s="4"/>
      <c r="P11" s="3"/>
      <c r="Q11" s="3"/>
      <c r="R11" s="3"/>
      <c r="S11" s="21"/>
      <c r="T11" s="3"/>
      <c r="U11" s="3"/>
    </row>
    <row r="12" spans="1:25" s="5" customFormat="1" ht="32.1" customHeight="1" x14ac:dyDescent="0.2">
      <c r="A12" s="21"/>
      <c r="B12" s="21"/>
      <c r="C12" s="21"/>
      <c r="D12" s="3"/>
      <c r="E12" s="21"/>
      <c r="F12" s="21"/>
      <c r="G12" s="21"/>
      <c r="H12" s="21"/>
      <c r="I12" s="21"/>
      <c r="J12" s="22"/>
      <c r="K12" s="22"/>
      <c r="L12" s="3"/>
      <c r="M12" s="3"/>
      <c r="N12" s="3"/>
      <c r="O12" s="4"/>
      <c r="P12" s="3"/>
      <c r="Q12" s="3"/>
      <c r="R12" s="3"/>
      <c r="S12" s="21"/>
      <c r="T12" s="3"/>
      <c r="U12" s="3"/>
    </row>
    <row r="13" spans="1:25" s="5" customFormat="1" ht="32.1" customHeight="1" x14ac:dyDescent="0.2">
      <c r="A13" s="21"/>
      <c r="B13" s="21"/>
      <c r="C13" s="21"/>
      <c r="D13" s="3"/>
      <c r="E13" s="21"/>
      <c r="F13" s="21"/>
      <c r="G13" s="21"/>
      <c r="H13" s="21"/>
      <c r="I13" s="21"/>
      <c r="J13" s="22"/>
      <c r="K13" s="22"/>
      <c r="L13" s="3"/>
      <c r="M13" s="3"/>
      <c r="N13" s="3"/>
      <c r="O13" s="4"/>
      <c r="P13" s="3"/>
      <c r="Q13" s="3"/>
      <c r="R13" s="3"/>
      <c r="S13" s="21"/>
      <c r="T13" s="3"/>
      <c r="U13" s="3"/>
    </row>
    <row r="14" spans="1:25" s="5" customFormat="1" ht="32.1" customHeight="1" x14ac:dyDescent="0.2">
      <c r="A14" s="21"/>
      <c r="B14" s="21"/>
      <c r="C14" s="21"/>
      <c r="D14" s="3"/>
      <c r="E14" s="21"/>
      <c r="F14" s="21"/>
      <c r="G14" s="21"/>
      <c r="H14" s="21"/>
      <c r="I14" s="21"/>
      <c r="J14" s="22"/>
      <c r="K14" s="22"/>
      <c r="L14" s="3"/>
      <c r="M14" s="3"/>
      <c r="N14" s="3"/>
      <c r="O14" s="4"/>
      <c r="P14" s="3"/>
      <c r="Q14" s="3"/>
      <c r="R14" s="3"/>
      <c r="S14" s="21"/>
      <c r="T14" s="3"/>
      <c r="U14" s="3"/>
    </row>
    <row r="15" spans="1:25" s="5" customFormat="1" ht="32.1" customHeight="1" x14ac:dyDescent="0.2">
      <c r="A15" s="21"/>
      <c r="B15" s="21"/>
      <c r="C15" s="21"/>
      <c r="D15" s="3"/>
      <c r="E15" s="21"/>
      <c r="F15" s="21"/>
      <c r="G15" s="21"/>
      <c r="H15" s="21"/>
      <c r="I15" s="21"/>
      <c r="J15" s="22"/>
      <c r="K15" s="22"/>
      <c r="L15" s="3"/>
      <c r="M15" s="3"/>
      <c r="N15" s="3"/>
      <c r="O15" s="4"/>
      <c r="P15" s="3"/>
      <c r="Q15" s="3"/>
      <c r="R15" s="3"/>
      <c r="S15" s="21"/>
      <c r="T15" s="3"/>
      <c r="U15" s="3"/>
      <c r="V15" s="6"/>
      <c r="W15" s="6"/>
      <c r="X15" s="6"/>
      <c r="Y15" s="6"/>
    </row>
    <row r="16" spans="1:25" s="5" customFormat="1" ht="32.1" customHeight="1" x14ac:dyDescent="0.2">
      <c r="A16" s="21"/>
      <c r="B16" s="21"/>
      <c r="C16" s="21"/>
      <c r="D16" s="3"/>
      <c r="E16" s="21"/>
      <c r="F16" s="21"/>
      <c r="G16" s="21"/>
      <c r="H16" s="21"/>
      <c r="I16" s="21"/>
      <c r="J16" s="22"/>
      <c r="K16" s="22"/>
      <c r="L16" s="3"/>
      <c r="M16" s="3"/>
      <c r="N16" s="3"/>
      <c r="O16" s="4"/>
      <c r="P16" s="3"/>
      <c r="Q16" s="3"/>
      <c r="R16" s="3"/>
      <c r="S16" s="21"/>
      <c r="T16" s="3"/>
      <c r="U16" s="3"/>
      <c r="V16" s="6"/>
      <c r="W16" s="6"/>
      <c r="X16" s="6"/>
      <c r="Y16" s="6"/>
    </row>
    <row r="17" spans="1:25" s="5" customFormat="1" ht="32.1" customHeight="1" x14ac:dyDescent="0.2">
      <c r="A17" s="21"/>
      <c r="B17" s="21"/>
      <c r="C17" s="21"/>
      <c r="D17" s="3"/>
      <c r="E17" s="21"/>
      <c r="F17" s="21"/>
      <c r="G17" s="21"/>
      <c r="H17" s="21"/>
      <c r="I17" s="21"/>
      <c r="J17" s="22"/>
      <c r="K17" s="22"/>
      <c r="L17" s="3"/>
      <c r="M17" s="3"/>
      <c r="N17" s="3"/>
      <c r="O17" s="4"/>
      <c r="P17" s="3"/>
      <c r="Q17" s="3"/>
      <c r="R17" s="3"/>
      <c r="S17" s="21"/>
      <c r="T17" s="3"/>
      <c r="U17" s="3"/>
      <c r="V17" s="6"/>
      <c r="W17" s="6"/>
      <c r="X17" s="6"/>
      <c r="Y17" s="6"/>
    </row>
    <row r="18" spans="1:25" s="5" customFormat="1" ht="32.1" customHeight="1" x14ac:dyDescent="0.2">
      <c r="A18" s="21"/>
      <c r="B18" s="21"/>
      <c r="C18" s="21"/>
      <c r="D18" s="3"/>
      <c r="E18" s="21"/>
      <c r="F18" s="21"/>
      <c r="G18" s="21"/>
      <c r="H18" s="21"/>
      <c r="I18" s="21"/>
      <c r="J18" s="22"/>
      <c r="K18" s="22"/>
      <c r="L18" s="3"/>
      <c r="M18" s="3"/>
      <c r="N18" s="3"/>
      <c r="O18" s="4"/>
      <c r="P18" s="3"/>
      <c r="Q18" s="3"/>
      <c r="R18" s="3"/>
      <c r="S18" s="21"/>
      <c r="T18" s="3"/>
      <c r="U18" s="3"/>
      <c r="V18" s="6"/>
      <c r="W18" s="6"/>
      <c r="X18" s="6"/>
      <c r="Y18" s="6"/>
    </row>
    <row r="19" spans="1:25" s="5" customFormat="1" ht="32.1" customHeight="1" x14ac:dyDescent="0.2">
      <c r="A19" s="21"/>
      <c r="B19" s="21"/>
      <c r="C19" s="21"/>
      <c r="D19" s="3"/>
      <c r="E19" s="21"/>
      <c r="F19" s="21"/>
      <c r="G19" s="21"/>
      <c r="H19" s="21"/>
      <c r="I19" s="21"/>
      <c r="J19" s="22"/>
      <c r="K19" s="22"/>
      <c r="L19" s="3"/>
      <c r="M19" s="3"/>
      <c r="N19" s="3"/>
      <c r="O19" s="4"/>
      <c r="P19" s="3"/>
      <c r="Q19" s="3"/>
      <c r="R19" s="3"/>
      <c r="S19" s="21"/>
      <c r="T19" s="3"/>
      <c r="U19" s="3"/>
    </row>
    <row r="20" spans="1:25" s="5" customFormat="1" ht="32.1" customHeight="1" x14ac:dyDescent="0.2">
      <c r="A20" s="21"/>
      <c r="B20" s="21"/>
      <c r="C20" s="21"/>
      <c r="D20" s="3"/>
      <c r="E20" s="21"/>
      <c r="F20" s="21"/>
      <c r="G20" s="21"/>
      <c r="H20" s="21"/>
      <c r="I20" s="21"/>
      <c r="J20" s="22"/>
      <c r="K20" s="22"/>
      <c r="L20" s="3"/>
      <c r="M20" s="3"/>
      <c r="N20" s="3"/>
      <c r="O20" s="4"/>
      <c r="P20" s="3"/>
      <c r="Q20" s="3"/>
      <c r="R20" s="3"/>
      <c r="S20" s="21"/>
      <c r="T20" s="3"/>
      <c r="U20" s="3"/>
    </row>
    <row r="21" spans="1:25" s="5" customFormat="1" ht="32.1" customHeight="1" x14ac:dyDescent="0.2">
      <c r="A21" s="21"/>
      <c r="B21" s="21"/>
      <c r="C21" s="21"/>
      <c r="D21" s="3"/>
      <c r="E21" s="21"/>
      <c r="F21" s="21"/>
      <c r="G21" s="21"/>
      <c r="H21" s="21"/>
      <c r="I21" s="21"/>
      <c r="J21" s="22"/>
      <c r="K21" s="22"/>
      <c r="L21" s="3"/>
      <c r="M21" s="3"/>
      <c r="N21" s="3"/>
      <c r="O21" s="4"/>
      <c r="P21" s="3"/>
      <c r="Q21" s="3"/>
      <c r="R21" s="3"/>
      <c r="S21" s="21"/>
      <c r="T21" s="3"/>
      <c r="U21" s="3"/>
    </row>
    <row r="22" spans="1:25" ht="32.1" customHeight="1" thickBot="1" x14ac:dyDescent="0.25">
      <c r="A22" s="21"/>
      <c r="B22" s="21"/>
      <c r="C22" s="21"/>
      <c r="D22" s="3"/>
      <c r="E22" s="21"/>
      <c r="F22" s="21"/>
      <c r="G22" s="21"/>
      <c r="H22" s="21"/>
      <c r="I22" s="21"/>
      <c r="J22" s="22"/>
      <c r="K22" s="22"/>
      <c r="L22" s="3"/>
      <c r="M22" s="3"/>
      <c r="N22" s="3"/>
      <c r="O22" s="4"/>
      <c r="P22" s="3"/>
      <c r="Q22" s="3"/>
      <c r="R22" s="3"/>
      <c r="S22" s="21"/>
      <c r="T22" s="3"/>
      <c r="U22" s="3"/>
    </row>
    <row r="23" spans="1:25" ht="12.75" customHeight="1" thickBot="1" x14ac:dyDescent="0.25">
      <c r="A23" s="14"/>
      <c r="B23" s="14"/>
      <c r="C23" s="14"/>
      <c r="D23" s="14"/>
      <c r="E23" s="14"/>
      <c r="F23" s="14"/>
      <c r="G23" s="14"/>
      <c r="H23" s="14"/>
      <c r="I23" s="16" t="s">
        <v>0</v>
      </c>
      <c r="J23" s="23">
        <f>SUM(J10:J22)</f>
        <v>359000</v>
      </c>
      <c r="K23" s="8"/>
      <c r="L23" s="14"/>
      <c r="M23" s="14"/>
      <c r="N23" s="14"/>
      <c r="O23" s="14"/>
      <c r="P23" s="9"/>
      <c r="Q23" s="9"/>
      <c r="R23" s="10"/>
      <c r="S23" s="11"/>
      <c r="T23" s="10"/>
    </row>
    <row r="24" spans="1:25" ht="12.75" customHeight="1" x14ac:dyDescent="0.2">
      <c r="A24" s="14"/>
      <c r="B24" s="14"/>
      <c r="C24" s="14"/>
      <c r="D24" s="14"/>
      <c r="E24" s="14"/>
      <c r="F24" s="14"/>
      <c r="G24" s="14"/>
      <c r="H24" s="14"/>
      <c r="I24" s="16"/>
      <c r="J24" s="17"/>
      <c r="K24" s="8"/>
      <c r="L24" s="14"/>
      <c r="M24" s="14"/>
      <c r="N24" s="14"/>
      <c r="O24" s="14"/>
      <c r="P24" s="9"/>
      <c r="Q24" s="9"/>
      <c r="R24" s="10"/>
      <c r="S24" s="11"/>
      <c r="T24" s="10"/>
    </row>
    <row r="25" spans="1:25" ht="12.75" customHeight="1" x14ac:dyDescent="0.2">
      <c r="A25" s="14"/>
      <c r="B25" s="14"/>
      <c r="C25" s="14"/>
      <c r="D25" s="14"/>
      <c r="E25" s="14"/>
      <c r="F25" s="14"/>
      <c r="G25" s="14"/>
      <c r="H25" s="14"/>
      <c r="I25" s="14"/>
      <c r="J25" s="14"/>
      <c r="L25" s="14"/>
      <c r="M25" s="14"/>
      <c r="N25" s="14"/>
      <c r="O25" s="14"/>
      <c r="R25" s="95"/>
      <c r="S25" s="95"/>
      <c r="T25" s="95"/>
    </row>
    <row r="26" spans="1:25" ht="12.75" customHeight="1" x14ac:dyDescent="0.2">
      <c r="A26" s="14"/>
      <c r="B26" s="14"/>
      <c r="C26" s="14"/>
      <c r="D26" s="14"/>
      <c r="E26" s="14"/>
      <c r="F26" s="14"/>
      <c r="G26" s="14"/>
      <c r="H26" s="14"/>
      <c r="I26" s="14"/>
      <c r="J26" s="14"/>
      <c r="K26" s="12"/>
      <c r="L26" s="14"/>
      <c r="M26" s="14"/>
      <c r="N26" s="14"/>
      <c r="O26" s="14"/>
      <c r="R26" s="96"/>
      <c r="S26" s="96"/>
      <c r="T26" s="96"/>
    </row>
    <row r="27" spans="1:25" ht="12.75" customHeight="1" x14ac:dyDescent="0.2">
      <c r="A27" s="14"/>
      <c r="B27" s="14"/>
      <c r="C27" s="14"/>
      <c r="D27" s="14"/>
      <c r="E27" s="14"/>
      <c r="F27" s="14"/>
      <c r="G27" s="14"/>
      <c r="H27" s="14"/>
      <c r="I27" s="14"/>
      <c r="J27" s="14"/>
      <c r="K27" s="12"/>
      <c r="L27" s="7"/>
      <c r="M27" s="7"/>
      <c r="N27" s="7"/>
      <c r="O27" s="7"/>
      <c r="R27" s="25"/>
      <c r="S27" s="25"/>
      <c r="T27" s="25"/>
    </row>
    <row r="28" spans="1:25" x14ac:dyDescent="0.2">
      <c r="A28" s="14"/>
      <c r="B28" s="14"/>
      <c r="C28" s="14"/>
      <c r="D28" s="14"/>
      <c r="E28" s="14"/>
      <c r="F28" s="14"/>
      <c r="G28" s="14"/>
      <c r="H28" s="14"/>
      <c r="I28" s="14"/>
      <c r="J28" s="14"/>
      <c r="K28" s="13"/>
      <c r="L28" s="14"/>
      <c r="M28" s="14"/>
      <c r="N28" s="14"/>
      <c r="O28" s="14"/>
    </row>
    <row r="29" spans="1:25" x14ac:dyDescent="0.2">
      <c r="A29" s="94"/>
      <c r="B29" s="94"/>
      <c r="C29" s="94"/>
      <c r="D29" s="94"/>
      <c r="E29" s="94"/>
      <c r="F29" s="94"/>
      <c r="G29" s="94"/>
      <c r="H29" s="94"/>
      <c r="I29" s="94"/>
      <c r="J29" s="94"/>
      <c r="K29" s="94"/>
      <c r="L29" s="94"/>
      <c r="M29" s="24"/>
      <c r="N29" s="24"/>
      <c r="O29" s="24"/>
    </row>
    <row r="30" spans="1:25" x14ac:dyDescent="0.2">
      <c r="A30" s="94"/>
      <c r="B30" s="94"/>
      <c r="C30" s="94"/>
      <c r="D30" s="94"/>
      <c r="E30" s="94"/>
      <c r="F30" s="94"/>
      <c r="G30" s="94"/>
      <c r="H30" s="94"/>
      <c r="I30" s="94"/>
      <c r="J30" s="94"/>
      <c r="K30" s="94"/>
      <c r="L30" s="94"/>
      <c r="M30" s="94"/>
      <c r="N30" s="94"/>
      <c r="O30" s="94"/>
      <c r="P30" s="94"/>
      <c r="Q30" s="94"/>
      <c r="R30" s="94"/>
      <c r="S30" s="94"/>
    </row>
    <row r="31" spans="1:25" x14ac:dyDescent="0.2">
      <c r="A31" s="94"/>
      <c r="B31" s="94"/>
      <c r="C31" s="94"/>
      <c r="D31" s="94"/>
      <c r="E31" s="94"/>
      <c r="F31" s="94"/>
      <c r="G31" s="94"/>
      <c r="H31" s="94"/>
      <c r="I31" s="94"/>
      <c r="J31" s="94"/>
      <c r="K31" s="94"/>
      <c r="L31" s="94"/>
      <c r="M31" s="24"/>
      <c r="N31" s="24"/>
      <c r="O31" s="24"/>
    </row>
    <row r="32" spans="1:25" x14ac:dyDescent="0.2">
      <c r="A32" s="24"/>
      <c r="B32" s="24"/>
      <c r="C32" s="24"/>
      <c r="D32" s="24"/>
      <c r="E32" s="24"/>
      <c r="F32" s="24"/>
      <c r="G32" s="24"/>
      <c r="H32" s="24"/>
      <c r="I32" s="24"/>
      <c r="J32" s="24"/>
      <c r="K32" s="24"/>
      <c r="L32" s="24"/>
      <c r="M32" s="24"/>
      <c r="N32" s="24"/>
      <c r="O32" s="24"/>
      <c r="P32" s="24"/>
      <c r="Q32" s="24"/>
      <c r="R32" s="24"/>
      <c r="S32" s="24"/>
    </row>
    <row r="33" spans="1:19" x14ac:dyDescent="0.2">
      <c r="A33" s="94"/>
      <c r="B33" s="94"/>
      <c r="C33" s="94"/>
      <c r="D33" s="94"/>
      <c r="E33" s="94"/>
      <c r="F33" s="94"/>
      <c r="G33" s="94"/>
      <c r="H33" s="94"/>
      <c r="I33" s="94"/>
      <c r="J33" s="94"/>
      <c r="K33" s="94"/>
      <c r="L33" s="94"/>
      <c r="M33" s="24"/>
      <c r="N33" s="24"/>
      <c r="O33" s="24"/>
      <c r="P33" s="24"/>
      <c r="Q33" s="24"/>
      <c r="R33" s="24"/>
      <c r="S33" s="24"/>
    </row>
  </sheetData>
  <mergeCells count="29">
    <mergeCell ref="A33:L33"/>
    <mergeCell ref="U7:U9"/>
    <mergeCell ref="R25:T25"/>
    <mergeCell ref="R26:T26"/>
    <mergeCell ref="A29:L29"/>
    <mergeCell ref="A30:S30"/>
    <mergeCell ref="A31:L31"/>
    <mergeCell ref="N7:N9"/>
    <mergeCell ref="O7:O9"/>
    <mergeCell ref="P7:P9"/>
    <mergeCell ref="Q7:Q9"/>
    <mergeCell ref="R7:R9"/>
    <mergeCell ref="S7:T8"/>
    <mergeCell ref="G7:G9"/>
    <mergeCell ref="H7:I8"/>
    <mergeCell ref="J7:J9"/>
    <mergeCell ref="K7:K9"/>
    <mergeCell ref="L7:L9"/>
    <mergeCell ref="M7:M9"/>
    <mergeCell ref="H1:S1"/>
    <mergeCell ref="A2:T2"/>
    <mergeCell ref="A3:T3"/>
    <mergeCell ref="A4:T4"/>
    <mergeCell ref="A5:T5"/>
    <mergeCell ref="A7:A9"/>
    <mergeCell ref="B7:B9"/>
    <mergeCell ref="C7:C9"/>
    <mergeCell ref="D7:D9"/>
    <mergeCell ref="E7:F8"/>
  </mergeCells>
  <printOptions horizontalCentered="1"/>
  <pageMargins left="0.23622047244094491" right="0.23622047244094491" top="0.74803149606299213" bottom="0.74803149606299213" header="0.51181102362204722" footer="0.31496062992125984"/>
  <pageSetup paperSize="8" scale="90" fitToHeight="0" orientation="landscape" r:id="rId1"/>
  <headerFooter alignWithMargins="0">
    <oddFooter>&amp;CPagina &amp;P di &amp;P &amp;R&amp;A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3"/>
  <sheetViews>
    <sheetView view="pageBreakPreview" zoomScale="115" zoomScaleNormal="95" zoomScaleSheetLayoutView="115" workbookViewId="0">
      <pane ySplit="9" topLeftCell="A10" activePane="bottomLeft" state="frozen"/>
      <selection pane="bottomLeft" activeCell="A11" sqref="A11"/>
    </sheetView>
  </sheetViews>
  <sheetFormatPr defaultRowHeight="12.75" x14ac:dyDescent="0.2"/>
  <cols>
    <col min="1" max="1" width="18.7109375" style="1" customWidth="1"/>
    <col min="2" max="2" width="16.7109375" style="1" customWidth="1"/>
    <col min="3" max="3" width="12.28515625" style="1" hidden="1" customWidth="1"/>
    <col min="4" max="4" width="15.7109375" style="1" hidden="1" customWidth="1"/>
    <col min="5" max="5" width="11.7109375" style="1" hidden="1" customWidth="1"/>
    <col min="6" max="6" width="20.7109375" style="1" hidden="1" customWidth="1"/>
    <col min="7" max="7" width="30.7109375" style="1" customWidth="1"/>
    <col min="8" max="9" width="10.7109375" style="1" customWidth="1"/>
    <col min="10" max="11" width="12.7109375" style="1" customWidth="1"/>
    <col min="12" max="12" width="18.140625" style="1" customWidth="1"/>
    <col min="13" max="13" width="17.28515625" style="1" hidden="1" customWidth="1"/>
    <col min="14" max="14" width="19.140625" style="1" hidden="1" customWidth="1"/>
    <col min="15" max="15" width="14.7109375" style="1" customWidth="1"/>
    <col min="16" max="16" width="11.140625" style="2" customWidth="1"/>
    <col min="17" max="17" width="10" style="2" customWidth="1"/>
    <col min="18" max="18" width="25.42578125" style="2" customWidth="1"/>
    <col min="19" max="19" width="10.7109375" style="2" customWidth="1"/>
    <col min="20" max="20" width="28.85546875" style="2" customWidth="1"/>
    <col min="21" max="21" width="19" style="2" customWidth="1"/>
    <col min="22" max="16384" width="9.140625" style="2"/>
  </cols>
  <sheetData>
    <row r="1" spans="1:25" x14ac:dyDescent="0.2">
      <c r="H1" s="86"/>
      <c r="I1" s="86"/>
      <c r="J1" s="86"/>
      <c r="K1" s="86"/>
      <c r="L1" s="86"/>
      <c r="M1" s="86"/>
      <c r="N1" s="86"/>
      <c r="O1" s="86"/>
      <c r="P1" s="86"/>
      <c r="Q1" s="86"/>
      <c r="R1" s="86"/>
      <c r="S1" s="86"/>
    </row>
    <row r="2" spans="1:25" ht="14.25" x14ac:dyDescent="0.2">
      <c r="A2" s="87" t="s">
        <v>170</v>
      </c>
      <c r="B2" s="87"/>
      <c r="C2" s="87"/>
      <c r="D2" s="87"/>
      <c r="E2" s="87"/>
      <c r="F2" s="87"/>
      <c r="G2" s="87"/>
      <c r="H2" s="87"/>
      <c r="I2" s="87"/>
      <c r="J2" s="87"/>
      <c r="K2" s="87"/>
      <c r="L2" s="87"/>
      <c r="M2" s="87"/>
      <c r="N2" s="87"/>
      <c r="O2" s="87"/>
      <c r="P2" s="87"/>
      <c r="Q2" s="87"/>
      <c r="R2" s="87"/>
      <c r="S2" s="87"/>
      <c r="T2" s="87"/>
    </row>
    <row r="3" spans="1:25" ht="14.25" x14ac:dyDescent="0.2">
      <c r="A3" s="88" t="s">
        <v>36</v>
      </c>
      <c r="B3" s="88"/>
      <c r="C3" s="88"/>
      <c r="D3" s="88"/>
      <c r="E3" s="88"/>
      <c r="F3" s="88"/>
      <c r="G3" s="88"/>
      <c r="H3" s="88"/>
      <c r="I3" s="88"/>
      <c r="J3" s="88"/>
      <c r="K3" s="88"/>
      <c r="L3" s="88"/>
      <c r="M3" s="88"/>
      <c r="N3" s="88"/>
      <c r="O3" s="88"/>
      <c r="P3" s="88"/>
      <c r="Q3" s="88"/>
      <c r="R3" s="88"/>
      <c r="S3" s="88"/>
      <c r="T3" s="88"/>
    </row>
    <row r="4" spans="1:25" ht="14.25" x14ac:dyDescent="0.2">
      <c r="A4" s="89" t="s">
        <v>37</v>
      </c>
      <c r="B4" s="89"/>
      <c r="C4" s="89"/>
      <c r="D4" s="89"/>
      <c r="E4" s="89"/>
      <c r="F4" s="89"/>
      <c r="G4" s="89"/>
      <c r="H4" s="89"/>
      <c r="I4" s="89"/>
      <c r="J4" s="89"/>
      <c r="K4" s="89"/>
      <c r="L4" s="89"/>
      <c r="M4" s="89"/>
      <c r="N4" s="89"/>
      <c r="O4" s="89"/>
      <c r="P4" s="89"/>
      <c r="Q4" s="89"/>
      <c r="R4" s="89"/>
      <c r="S4" s="89"/>
      <c r="T4" s="89"/>
      <c r="U4" s="15"/>
      <c r="V4" s="15"/>
      <c r="W4" s="15"/>
    </row>
    <row r="5" spans="1:25" ht="14.25" x14ac:dyDescent="0.2">
      <c r="A5" s="88" t="s">
        <v>38</v>
      </c>
      <c r="B5" s="88"/>
      <c r="C5" s="88"/>
      <c r="D5" s="88"/>
      <c r="E5" s="88"/>
      <c r="F5" s="88"/>
      <c r="G5" s="88"/>
      <c r="H5" s="88"/>
      <c r="I5" s="88"/>
      <c r="J5" s="88"/>
      <c r="K5" s="88"/>
      <c r="L5" s="88"/>
      <c r="M5" s="88"/>
      <c r="N5" s="88"/>
      <c r="O5" s="88"/>
      <c r="P5" s="88"/>
      <c r="Q5" s="88"/>
      <c r="R5" s="88"/>
      <c r="S5" s="88"/>
      <c r="T5" s="88"/>
    </row>
    <row r="6" spans="1:25" ht="12" customHeight="1" x14ac:dyDescent="0.2"/>
    <row r="7" spans="1:25" ht="24" customHeight="1" x14ac:dyDescent="0.2">
      <c r="A7" s="83" t="s">
        <v>78</v>
      </c>
      <c r="B7" s="83" t="s">
        <v>5</v>
      </c>
      <c r="C7" s="80" t="s">
        <v>22</v>
      </c>
      <c r="D7" s="80" t="s">
        <v>23</v>
      </c>
      <c r="E7" s="90" t="s">
        <v>32</v>
      </c>
      <c r="F7" s="91"/>
      <c r="G7" s="83" t="s">
        <v>1</v>
      </c>
      <c r="H7" s="90" t="s">
        <v>2</v>
      </c>
      <c r="I7" s="91"/>
      <c r="J7" s="83" t="s">
        <v>181</v>
      </c>
      <c r="K7" s="80" t="s">
        <v>182</v>
      </c>
      <c r="L7" s="83" t="s">
        <v>47</v>
      </c>
      <c r="M7" s="80" t="s">
        <v>16</v>
      </c>
      <c r="N7" s="80" t="s">
        <v>75</v>
      </c>
      <c r="O7" s="83" t="s">
        <v>44</v>
      </c>
      <c r="P7" s="83" t="s">
        <v>45</v>
      </c>
      <c r="Q7" s="83" t="s">
        <v>35</v>
      </c>
      <c r="R7" s="83" t="s">
        <v>46</v>
      </c>
      <c r="S7" s="90" t="s">
        <v>61</v>
      </c>
      <c r="T7" s="91"/>
      <c r="U7" s="83" t="s">
        <v>74</v>
      </c>
    </row>
    <row r="8" spans="1:25" ht="20.100000000000001" customHeight="1" x14ac:dyDescent="0.2">
      <c r="A8" s="84"/>
      <c r="B8" s="84"/>
      <c r="C8" s="81"/>
      <c r="D8" s="81"/>
      <c r="E8" s="92"/>
      <c r="F8" s="93"/>
      <c r="G8" s="84"/>
      <c r="H8" s="92"/>
      <c r="I8" s="93"/>
      <c r="J8" s="84"/>
      <c r="K8" s="81"/>
      <c r="L8" s="84"/>
      <c r="M8" s="81"/>
      <c r="N8" s="81"/>
      <c r="O8" s="84"/>
      <c r="P8" s="84"/>
      <c r="Q8" s="84"/>
      <c r="R8" s="84"/>
      <c r="S8" s="92"/>
      <c r="T8" s="93"/>
      <c r="U8" s="84"/>
    </row>
    <row r="9" spans="1:25" s="5" customFormat="1" ht="21" x14ac:dyDescent="0.2">
      <c r="A9" s="85"/>
      <c r="B9" s="85"/>
      <c r="C9" s="82"/>
      <c r="D9" s="82"/>
      <c r="E9" s="19" t="s">
        <v>64</v>
      </c>
      <c r="F9" s="19" t="s">
        <v>65</v>
      </c>
      <c r="G9" s="85"/>
      <c r="H9" s="19" t="s">
        <v>3</v>
      </c>
      <c r="I9" s="19" t="s">
        <v>4</v>
      </c>
      <c r="J9" s="85"/>
      <c r="K9" s="82"/>
      <c r="L9" s="85"/>
      <c r="M9" s="82"/>
      <c r="N9" s="82"/>
      <c r="O9" s="85"/>
      <c r="P9" s="85"/>
      <c r="Q9" s="85"/>
      <c r="R9" s="85"/>
      <c r="S9" s="20" t="s">
        <v>62</v>
      </c>
      <c r="T9" s="20" t="s">
        <v>63</v>
      </c>
      <c r="U9" s="85"/>
    </row>
    <row r="10" spans="1:25" s="5" customFormat="1" ht="52.5" x14ac:dyDescent="0.2">
      <c r="A10" s="21" t="s">
        <v>161</v>
      </c>
      <c r="B10" s="21"/>
      <c r="C10" s="4">
        <v>21400007</v>
      </c>
      <c r="D10" s="3" t="s">
        <v>26</v>
      </c>
      <c r="E10" s="21" t="s">
        <v>107</v>
      </c>
      <c r="F10" s="21" t="s">
        <v>108</v>
      </c>
      <c r="G10" s="21" t="s">
        <v>183</v>
      </c>
      <c r="H10" s="21" t="s">
        <v>109</v>
      </c>
      <c r="I10" s="21" t="s">
        <v>110</v>
      </c>
      <c r="J10" s="34">
        <v>2102749.0099999998</v>
      </c>
      <c r="K10" s="22">
        <v>2102749.0099999998</v>
      </c>
      <c r="L10" s="3" t="s">
        <v>51</v>
      </c>
      <c r="M10" s="3" t="s">
        <v>10</v>
      </c>
      <c r="N10" s="3" t="str">
        <f>[1]Foglio1!A52</f>
        <v>Restauro e risanamento conservativo</v>
      </c>
      <c r="O10" s="4" t="s">
        <v>66</v>
      </c>
      <c r="P10" s="4" t="s">
        <v>76</v>
      </c>
      <c r="Q10" s="4" t="s">
        <v>76</v>
      </c>
      <c r="R10" s="3" t="str">
        <f>[1]Foglio1!A41</f>
        <v>Studio di fattibilità</v>
      </c>
      <c r="S10"/>
      <c r="T10" s="3"/>
      <c r="U10" s="3"/>
    </row>
    <row r="11" spans="1:25" s="5" customFormat="1" ht="42" x14ac:dyDescent="0.2">
      <c r="A11" s="21" t="s">
        <v>162</v>
      </c>
      <c r="B11" s="21"/>
      <c r="C11" s="4">
        <v>21400001</v>
      </c>
      <c r="D11" s="3" t="s">
        <v>24</v>
      </c>
      <c r="E11" s="21" t="s">
        <v>111</v>
      </c>
      <c r="F11" s="21" t="s">
        <v>112</v>
      </c>
      <c r="G11" s="21" t="s">
        <v>184</v>
      </c>
      <c r="H11" s="21" t="s">
        <v>113</v>
      </c>
      <c r="I11" s="21" t="s">
        <v>114</v>
      </c>
      <c r="J11" s="34">
        <v>168232.1</v>
      </c>
      <c r="K11" s="22">
        <v>168232.1</v>
      </c>
      <c r="L11" s="3" t="str">
        <f>[1]Foglio1!A13</f>
        <v>ADN - Adeguamento normativo</v>
      </c>
      <c r="M11" s="3" t="s">
        <v>14</v>
      </c>
      <c r="N11" s="3" t="s">
        <v>42</v>
      </c>
      <c r="O11" s="4" t="s">
        <v>66</v>
      </c>
      <c r="P11" s="4" t="s">
        <v>76</v>
      </c>
      <c r="Q11" s="4" t="s">
        <v>76</v>
      </c>
      <c r="R11" s="3" t="str">
        <f>R10</f>
        <v>Studio di fattibilità</v>
      </c>
      <c r="S11" s="21"/>
      <c r="T11" s="3"/>
      <c r="U11" s="3"/>
    </row>
    <row r="12" spans="1:25" s="5" customFormat="1" ht="42" x14ac:dyDescent="0.2">
      <c r="A12" s="21" t="s">
        <v>163</v>
      </c>
      <c r="B12" s="21"/>
      <c r="C12" s="4" t="s">
        <v>115</v>
      </c>
      <c r="D12" s="3" t="s">
        <v>27</v>
      </c>
      <c r="E12" s="21" t="s">
        <v>116</v>
      </c>
      <c r="F12" s="21" t="s">
        <v>117</v>
      </c>
      <c r="G12" s="21" t="s">
        <v>185</v>
      </c>
      <c r="H12" s="21" t="s">
        <v>113</v>
      </c>
      <c r="I12" s="21" t="s">
        <v>114</v>
      </c>
      <c r="J12" s="34">
        <v>1724797.2</v>
      </c>
      <c r="K12" s="22">
        <v>1724797.2</v>
      </c>
      <c r="L12" s="3" t="s">
        <v>51</v>
      </c>
      <c r="M12" s="3" t="s">
        <v>10</v>
      </c>
      <c r="N12" s="3" t="s">
        <v>42</v>
      </c>
      <c r="O12" s="4" t="s">
        <v>66</v>
      </c>
      <c r="P12" s="4" t="s">
        <v>76</v>
      </c>
      <c r="Q12" s="4" t="s">
        <v>76</v>
      </c>
      <c r="R12" s="3" t="str">
        <f>R11</f>
        <v>Studio di fattibilità</v>
      </c>
      <c r="S12" s="21"/>
      <c r="T12" s="3"/>
      <c r="U12" s="3"/>
    </row>
    <row r="13" spans="1:25" s="5" customFormat="1" ht="42" x14ac:dyDescent="0.2">
      <c r="A13" s="21" t="s">
        <v>164</v>
      </c>
      <c r="B13" s="21"/>
      <c r="C13" s="4">
        <v>31400072</v>
      </c>
      <c r="D13" s="3" t="s">
        <v>30</v>
      </c>
      <c r="E13" s="21" t="s">
        <v>118</v>
      </c>
      <c r="F13" s="21" t="s">
        <v>119</v>
      </c>
      <c r="G13" s="21" t="s">
        <v>186</v>
      </c>
      <c r="H13" s="21" t="s">
        <v>120</v>
      </c>
      <c r="I13" s="21" t="s">
        <v>110</v>
      </c>
      <c r="J13" s="34">
        <v>1581388.96</v>
      </c>
      <c r="K13" s="22">
        <v>1581388.96</v>
      </c>
      <c r="L13" s="3" t="s">
        <v>48</v>
      </c>
      <c r="M13" s="3" t="s">
        <v>10</v>
      </c>
      <c r="N13" s="3" t="s">
        <v>42</v>
      </c>
      <c r="O13" s="4" t="s">
        <v>66</v>
      </c>
      <c r="P13" s="4" t="s">
        <v>76</v>
      </c>
      <c r="Q13" s="4" t="s">
        <v>76</v>
      </c>
      <c r="R13" s="3" t="str">
        <f>R12</f>
        <v>Studio di fattibilità</v>
      </c>
      <c r="S13" s="21"/>
      <c r="T13" s="3"/>
      <c r="U13" s="3"/>
    </row>
    <row r="14" spans="1:25" s="5" customFormat="1" ht="32.1" customHeight="1" x14ac:dyDescent="0.2">
      <c r="A14" s="21"/>
      <c r="B14" s="21"/>
      <c r="C14" s="21"/>
      <c r="D14" s="3"/>
      <c r="E14" s="21"/>
      <c r="F14" s="21"/>
      <c r="G14" s="21"/>
      <c r="H14" s="21"/>
      <c r="I14" s="21"/>
      <c r="J14" s="22"/>
      <c r="K14" s="22"/>
      <c r="L14" s="3"/>
      <c r="M14" s="3"/>
      <c r="N14" s="3"/>
      <c r="O14" s="4"/>
      <c r="P14" s="3"/>
      <c r="Q14" s="3"/>
      <c r="R14" s="3"/>
      <c r="S14" s="21"/>
      <c r="T14" s="3"/>
      <c r="U14" s="3"/>
    </row>
    <row r="15" spans="1:25" s="5" customFormat="1" ht="32.1" customHeight="1" x14ac:dyDescent="0.2">
      <c r="A15" s="21"/>
      <c r="B15" s="21"/>
      <c r="C15" s="21"/>
      <c r="D15" s="3"/>
      <c r="E15" s="21"/>
      <c r="F15" s="21"/>
      <c r="G15" s="21"/>
      <c r="H15" s="21"/>
      <c r="I15" s="21"/>
      <c r="J15" s="22"/>
      <c r="K15" s="22"/>
      <c r="L15" s="3"/>
      <c r="M15" s="3"/>
      <c r="N15" s="3"/>
      <c r="O15" s="4"/>
      <c r="P15" s="3"/>
      <c r="Q15" s="3"/>
      <c r="R15" s="3"/>
      <c r="S15" s="21"/>
      <c r="T15" s="3"/>
      <c r="U15" s="3"/>
      <c r="V15" s="6"/>
      <c r="W15" s="6"/>
      <c r="X15" s="6"/>
      <c r="Y15" s="6"/>
    </row>
    <row r="16" spans="1:25" s="5" customFormat="1" ht="32.1" customHeight="1" x14ac:dyDescent="0.2">
      <c r="A16" s="21"/>
      <c r="B16" s="21"/>
      <c r="C16" s="21"/>
      <c r="D16" s="3"/>
      <c r="E16" s="21"/>
      <c r="F16" s="21"/>
      <c r="G16" s="21"/>
      <c r="H16" s="21"/>
      <c r="I16" s="21"/>
      <c r="J16" s="22"/>
      <c r="K16" s="22"/>
      <c r="L16" s="3"/>
      <c r="M16" s="3"/>
      <c r="N16" s="3"/>
      <c r="O16" s="4"/>
      <c r="P16" s="3"/>
      <c r="Q16" s="3"/>
      <c r="R16" s="3"/>
      <c r="S16" s="21"/>
      <c r="T16" s="3"/>
      <c r="U16" s="3"/>
      <c r="V16" s="6"/>
      <c r="W16" s="6"/>
      <c r="X16" s="6"/>
      <c r="Y16" s="6"/>
    </row>
    <row r="17" spans="1:25" s="5" customFormat="1" ht="32.1" customHeight="1" x14ac:dyDescent="0.2">
      <c r="A17" s="21"/>
      <c r="B17" s="21"/>
      <c r="C17" s="21"/>
      <c r="D17" s="3"/>
      <c r="E17" s="21"/>
      <c r="F17" s="21"/>
      <c r="G17" s="21"/>
      <c r="H17" s="21"/>
      <c r="I17" s="21"/>
      <c r="J17" s="22"/>
      <c r="K17" s="22"/>
      <c r="L17" s="3"/>
      <c r="M17" s="3"/>
      <c r="N17" s="3"/>
      <c r="O17" s="4"/>
      <c r="P17" s="3"/>
      <c r="Q17" s="3"/>
      <c r="R17" s="3"/>
      <c r="S17" s="21"/>
      <c r="T17" s="3"/>
      <c r="U17" s="3"/>
      <c r="V17" s="6"/>
      <c r="W17" s="6"/>
      <c r="X17" s="6"/>
      <c r="Y17" s="6"/>
    </row>
    <row r="18" spans="1:25" s="5" customFormat="1" ht="32.1" customHeight="1" x14ac:dyDescent="0.2">
      <c r="A18" s="21"/>
      <c r="B18" s="21"/>
      <c r="C18" s="21"/>
      <c r="D18" s="3"/>
      <c r="E18" s="21"/>
      <c r="F18" s="21"/>
      <c r="G18" s="21"/>
      <c r="H18" s="21"/>
      <c r="I18" s="21"/>
      <c r="J18" s="22"/>
      <c r="K18" s="22"/>
      <c r="L18" s="3"/>
      <c r="M18" s="3"/>
      <c r="N18" s="3"/>
      <c r="O18" s="4"/>
      <c r="P18" s="3"/>
      <c r="Q18" s="3"/>
      <c r="R18" s="3"/>
      <c r="S18" s="21"/>
      <c r="T18" s="3"/>
      <c r="U18" s="3"/>
      <c r="V18" s="6"/>
      <c r="W18" s="6"/>
      <c r="X18" s="6"/>
      <c r="Y18" s="6"/>
    </row>
    <row r="19" spans="1:25" s="5" customFormat="1" ht="32.1" customHeight="1" x14ac:dyDescent="0.2">
      <c r="A19" s="21"/>
      <c r="B19" s="21"/>
      <c r="C19" s="21"/>
      <c r="D19" s="3"/>
      <c r="E19" s="21"/>
      <c r="F19" s="21"/>
      <c r="G19" s="21"/>
      <c r="H19" s="21"/>
      <c r="I19" s="21"/>
      <c r="J19" s="22"/>
      <c r="K19" s="22"/>
      <c r="L19" s="3"/>
      <c r="M19" s="3"/>
      <c r="N19" s="3"/>
      <c r="O19" s="4"/>
      <c r="P19" s="3"/>
      <c r="Q19" s="3"/>
      <c r="R19" s="3"/>
      <c r="S19" s="21"/>
      <c r="T19" s="3"/>
      <c r="U19" s="3"/>
    </row>
    <row r="20" spans="1:25" s="5" customFormat="1" ht="32.1" customHeight="1" x14ac:dyDescent="0.2">
      <c r="A20" s="21"/>
      <c r="B20" s="21"/>
      <c r="C20" s="21"/>
      <c r="D20" s="3"/>
      <c r="E20" s="21"/>
      <c r="F20" s="21"/>
      <c r="G20" s="21"/>
      <c r="H20" s="21"/>
      <c r="I20" s="21"/>
      <c r="J20" s="22"/>
      <c r="K20" s="22"/>
      <c r="L20" s="3"/>
      <c r="M20" s="3"/>
      <c r="N20" s="3"/>
      <c r="O20" s="4"/>
      <c r="P20" s="3"/>
      <c r="Q20" s="3"/>
      <c r="R20" s="3"/>
      <c r="S20" s="21"/>
      <c r="T20" s="3"/>
      <c r="U20" s="3"/>
    </row>
    <row r="21" spans="1:25" s="5" customFormat="1" ht="32.1" customHeight="1" x14ac:dyDescent="0.2">
      <c r="A21" s="21"/>
      <c r="B21" s="21"/>
      <c r="C21" s="21"/>
      <c r="D21" s="3"/>
      <c r="E21" s="21"/>
      <c r="F21" s="21"/>
      <c r="G21" s="21"/>
      <c r="H21" s="21"/>
      <c r="I21" s="21"/>
      <c r="J21" s="22"/>
      <c r="K21" s="22"/>
      <c r="L21" s="3"/>
      <c r="M21" s="3"/>
      <c r="N21" s="3"/>
      <c r="O21" s="4"/>
      <c r="P21" s="3"/>
      <c r="Q21" s="3"/>
      <c r="R21" s="3"/>
      <c r="S21" s="21"/>
      <c r="T21" s="3"/>
      <c r="U21" s="3"/>
    </row>
    <row r="22" spans="1:25" ht="32.1" customHeight="1" thickBot="1" x14ac:dyDescent="0.25">
      <c r="A22" s="21"/>
      <c r="B22" s="21"/>
      <c r="C22" s="21"/>
      <c r="D22" s="3"/>
      <c r="E22" s="21"/>
      <c r="F22" s="21"/>
      <c r="G22" s="21"/>
      <c r="H22" s="21"/>
      <c r="I22" s="21"/>
      <c r="J22" s="22"/>
      <c r="K22" s="22"/>
      <c r="L22" s="3"/>
      <c r="M22" s="3"/>
      <c r="N22" s="3"/>
      <c r="O22" s="4"/>
      <c r="P22" s="3"/>
      <c r="Q22" s="3"/>
      <c r="R22" s="3"/>
      <c r="S22" s="21"/>
      <c r="T22" s="3"/>
      <c r="U22" s="3"/>
    </row>
    <row r="23" spans="1:25" ht="12.75" customHeight="1" thickBot="1" x14ac:dyDescent="0.25">
      <c r="A23" s="14"/>
      <c r="B23" s="14"/>
      <c r="C23" s="14"/>
      <c r="D23" s="14"/>
      <c r="E23" s="14"/>
      <c r="F23" s="14"/>
      <c r="G23" s="14"/>
      <c r="H23" s="14"/>
      <c r="I23" s="16" t="s">
        <v>0</v>
      </c>
      <c r="J23" s="35">
        <f>J10+J11+J12+J13</f>
        <v>5577167.2699999996</v>
      </c>
      <c r="K23" s="8"/>
      <c r="L23" s="14"/>
      <c r="M23" s="14"/>
      <c r="N23" s="14"/>
      <c r="O23" s="14"/>
      <c r="P23" s="9"/>
      <c r="Q23" s="9"/>
      <c r="R23" s="10"/>
      <c r="S23" s="11"/>
      <c r="T23" s="10"/>
    </row>
    <row r="24" spans="1:25" ht="12.75" customHeight="1" x14ac:dyDescent="0.2">
      <c r="A24" s="14"/>
      <c r="B24" s="14"/>
      <c r="C24" s="14"/>
      <c r="D24" s="14"/>
      <c r="E24" s="14"/>
      <c r="F24" s="14"/>
      <c r="G24" s="14"/>
      <c r="H24" s="14"/>
      <c r="I24" s="16"/>
      <c r="J24" s="17"/>
      <c r="K24" s="8"/>
      <c r="L24" s="14"/>
      <c r="M24" s="14"/>
      <c r="N24" s="14"/>
      <c r="O24" s="14"/>
      <c r="P24" s="9"/>
      <c r="Q24" s="9"/>
      <c r="R24" s="10"/>
      <c r="S24" s="11"/>
      <c r="T24" s="10"/>
    </row>
    <row r="25" spans="1:25" ht="12.75" customHeight="1" x14ac:dyDescent="0.2">
      <c r="A25" s="14"/>
      <c r="B25" s="14"/>
      <c r="C25" s="14"/>
      <c r="D25" s="14"/>
      <c r="E25" s="14"/>
      <c r="F25" s="14"/>
      <c r="G25" s="14"/>
      <c r="H25" s="14"/>
      <c r="I25" s="14"/>
      <c r="J25" s="14"/>
      <c r="K25" s="36"/>
      <c r="L25" s="14"/>
      <c r="M25" s="14"/>
      <c r="N25" s="14"/>
      <c r="O25" s="14"/>
      <c r="R25" s="95"/>
      <c r="S25" s="95"/>
      <c r="T25" s="95"/>
    </row>
    <row r="26" spans="1:25" ht="12.75" customHeight="1" x14ac:dyDescent="0.2">
      <c r="A26" s="14"/>
      <c r="B26" s="14"/>
      <c r="C26" s="14"/>
      <c r="D26" s="14"/>
      <c r="E26" s="14"/>
      <c r="F26" s="14"/>
      <c r="G26" s="14"/>
      <c r="H26" s="14"/>
      <c r="I26" s="14"/>
      <c r="J26" s="14"/>
      <c r="K26" s="12"/>
      <c r="L26" s="14"/>
      <c r="M26" s="14"/>
      <c r="N26" s="14"/>
      <c r="O26" s="14"/>
      <c r="R26" s="96"/>
      <c r="S26" s="96"/>
      <c r="T26" s="96"/>
    </row>
    <row r="27" spans="1:25" ht="12.75" customHeight="1" x14ac:dyDescent="0.2">
      <c r="A27" s="14"/>
      <c r="B27" s="14"/>
      <c r="C27" s="14"/>
      <c r="D27" s="14"/>
      <c r="E27" s="14"/>
      <c r="F27" s="14"/>
      <c r="G27" s="14"/>
      <c r="H27" s="14"/>
      <c r="I27" s="14"/>
      <c r="J27" s="14"/>
      <c r="K27" s="12"/>
      <c r="L27" s="7"/>
      <c r="M27" s="7"/>
      <c r="N27" s="7"/>
      <c r="O27" s="7"/>
      <c r="R27" s="33"/>
      <c r="S27" s="33"/>
      <c r="T27" s="33"/>
    </row>
    <row r="28" spans="1:25" x14ac:dyDescent="0.2">
      <c r="A28" s="14"/>
      <c r="B28" s="14"/>
      <c r="C28" s="14"/>
      <c r="D28" s="14"/>
      <c r="E28" s="14"/>
      <c r="F28" s="14"/>
      <c r="G28" s="14"/>
      <c r="H28" s="14"/>
      <c r="I28" s="14"/>
      <c r="J28" s="14"/>
      <c r="K28" s="13"/>
      <c r="L28" s="14"/>
      <c r="M28" s="14"/>
      <c r="N28" s="14"/>
      <c r="O28" s="14"/>
    </row>
    <row r="29" spans="1:25" x14ac:dyDescent="0.2">
      <c r="A29" s="94"/>
      <c r="B29" s="94"/>
      <c r="C29" s="94"/>
      <c r="D29" s="94"/>
      <c r="E29" s="94"/>
      <c r="F29" s="94"/>
      <c r="G29" s="94"/>
      <c r="H29" s="94"/>
      <c r="I29" s="94"/>
      <c r="J29" s="94"/>
      <c r="K29" s="94"/>
      <c r="L29" s="94"/>
      <c r="M29" s="32"/>
      <c r="N29" s="32"/>
      <c r="O29" s="32"/>
    </row>
    <row r="30" spans="1:25" x14ac:dyDescent="0.2">
      <c r="A30" s="94"/>
      <c r="B30" s="94"/>
      <c r="C30" s="94"/>
      <c r="D30" s="94"/>
      <c r="E30" s="94"/>
      <c r="F30" s="94"/>
      <c r="G30" s="94"/>
      <c r="H30" s="94"/>
      <c r="I30" s="94"/>
      <c r="J30" s="94"/>
      <c r="K30" s="94"/>
      <c r="L30" s="94"/>
      <c r="M30" s="94"/>
      <c r="N30" s="94"/>
      <c r="O30" s="94"/>
      <c r="P30" s="94"/>
      <c r="Q30" s="94"/>
      <c r="R30" s="94"/>
      <c r="S30" s="94"/>
    </row>
    <row r="31" spans="1:25" x14ac:dyDescent="0.2">
      <c r="A31" s="94"/>
      <c r="B31" s="94"/>
      <c r="C31" s="94"/>
      <c r="D31" s="94"/>
      <c r="E31" s="94"/>
      <c r="F31" s="94"/>
      <c r="G31" s="94"/>
      <c r="H31" s="94"/>
      <c r="I31" s="94"/>
      <c r="J31" s="94"/>
      <c r="K31" s="94"/>
      <c r="L31" s="94"/>
      <c r="M31" s="32"/>
      <c r="N31" s="32"/>
      <c r="O31" s="32"/>
    </row>
    <row r="32" spans="1:25" x14ac:dyDescent="0.2">
      <c r="A32" s="32"/>
      <c r="B32" s="32"/>
      <c r="C32" s="32"/>
      <c r="D32" s="32"/>
      <c r="E32" s="32"/>
      <c r="F32" s="32"/>
      <c r="G32" s="32"/>
      <c r="H32" s="32"/>
      <c r="I32" s="32"/>
      <c r="J32" s="32"/>
      <c r="K32" s="32"/>
      <c r="L32" s="32"/>
      <c r="M32" s="32"/>
      <c r="N32" s="32"/>
      <c r="O32" s="32"/>
      <c r="P32" s="32"/>
      <c r="Q32" s="32"/>
      <c r="R32" s="32"/>
      <c r="S32" s="32"/>
    </row>
    <row r="33" spans="1:19" x14ac:dyDescent="0.2">
      <c r="A33" s="94"/>
      <c r="B33" s="94"/>
      <c r="C33" s="94"/>
      <c r="D33" s="94"/>
      <c r="E33" s="94"/>
      <c r="F33" s="94"/>
      <c r="G33" s="94"/>
      <c r="H33" s="94"/>
      <c r="I33" s="94"/>
      <c r="J33" s="94"/>
      <c r="K33" s="94"/>
      <c r="L33" s="94"/>
      <c r="M33" s="32"/>
      <c r="N33" s="32"/>
      <c r="O33" s="32"/>
      <c r="P33" s="32"/>
      <c r="Q33" s="32"/>
      <c r="R33" s="32"/>
      <c r="S33" s="32"/>
    </row>
  </sheetData>
  <mergeCells count="29">
    <mergeCell ref="A33:L33"/>
    <mergeCell ref="U7:U9"/>
    <mergeCell ref="R25:T25"/>
    <mergeCell ref="R26:T26"/>
    <mergeCell ref="A29:L29"/>
    <mergeCell ref="A30:S30"/>
    <mergeCell ref="A31:L31"/>
    <mergeCell ref="N7:N9"/>
    <mergeCell ref="O7:O9"/>
    <mergeCell ref="P7:P9"/>
    <mergeCell ref="Q7:Q9"/>
    <mergeCell ref="R7:R9"/>
    <mergeCell ref="S7:T8"/>
    <mergeCell ref="G7:G9"/>
    <mergeCell ref="H7:I8"/>
    <mergeCell ref="J7:J9"/>
    <mergeCell ref="K7:K9"/>
    <mergeCell ref="L7:L9"/>
    <mergeCell ref="M7:M9"/>
    <mergeCell ref="H1:S1"/>
    <mergeCell ref="A2:T2"/>
    <mergeCell ref="A3:T3"/>
    <mergeCell ref="A4:T4"/>
    <mergeCell ref="A5:T5"/>
    <mergeCell ref="A7:A9"/>
    <mergeCell ref="B7:B9"/>
    <mergeCell ref="C7:C9"/>
    <mergeCell ref="D7:D9"/>
    <mergeCell ref="E7:F8"/>
  </mergeCells>
  <printOptions horizontalCentered="1"/>
  <pageMargins left="0.23622047244094491" right="0.23622047244094491" top="0.74803149606299213" bottom="0.74803149606299213" header="0.51181102362204722" footer="0.31496062992125984"/>
  <pageSetup paperSize="8" scale="90" fitToHeight="0" orientation="landscape" r:id="rId1"/>
  <headerFooter alignWithMargins="0">
    <oddFooter>&amp;CPagina &amp;P di &amp;P &amp;R&amp;A</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Foglio1!$A$27:$A$37</xm:f>
          </x14:formula1>
          <xm:sqref>M10:M13</xm:sqref>
        </x14:dataValidation>
        <x14:dataValidation type="list" allowBlank="1" showInputMessage="1" showErrorMessage="1">
          <x14:formula1>
            <xm:f>Foglio1!$A$13:$A$21</xm:f>
          </x14:formula1>
          <xm:sqref>L10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3"/>
  <sheetViews>
    <sheetView view="pageBreakPreview" zoomScaleNormal="95" zoomScaleSheetLayoutView="100" workbookViewId="0">
      <pane ySplit="9" topLeftCell="A10" activePane="bottomLeft" state="frozen"/>
      <selection pane="bottomLeft" activeCell="A6" sqref="A6"/>
    </sheetView>
  </sheetViews>
  <sheetFormatPr defaultRowHeight="12.75" x14ac:dyDescent="0.2"/>
  <cols>
    <col min="1" max="1" width="18.7109375" style="1" customWidth="1"/>
    <col min="2" max="2" width="16.7109375" style="1" customWidth="1"/>
    <col min="3" max="3" width="12.28515625" style="1" hidden="1" customWidth="1"/>
    <col min="4" max="4" width="15.7109375" style="1" hidden="1" customWidth="1"/>
    <col min="5" max="5" width="11.7109375" style="1" customWidth="1"/>
    <col min="6" max="6" width="20.7109375" style="1" customWidth="1"/>
    <col min="7" max="7" width="31.5703125" style="1" customWidth="1"/>
    <col min="8" max="9" width="10.7109375" style="1" customWidth="1"/>
    <col min="10" max="10" width="14.140625" style="1" customWidth="1"/>
    <col min="11" max="11" width="13.42578125" style="1" customWidth="1"/>
    <col min="12" max="12" width="18.140625" style="1" customWidth="1"/>
    <col min="13" max="13" width="17.28515625" style="1" hidden="1" customWidth="1"/>
    <col min="14" max="14" width="19.140625" style="1" hidden="1" customWidth="1"/>
    <col min="15" max="15" width="14.7109375" style="1" customWidth="1"/>
    <col min="16" max="16" width="11.140625" style="2" customWidth="1"/>
    <col min="17" max="17" width="10" style="2" customWidth="1"/>
    <col min="18" max="18" width="25.42578125" style="2" customWidth="1"/>
    <col min="19" max="19" width="10.7109375" style="2" customWidth="1"/>
    <col min="20" max="20" width="28.85546875" style="2" customWidth="1"/>
    <col min="21" max="21" width="19" style="2" customWidth="1"/>
    <col min="22" max="16384" width="9.140625" style="2"/>
  </cols>
  <sheetData>
    <row r="1" spans="1:25" x14ac:dyDescent="0.2">
      <c r="H1" s="86"/>
      <c r="I1" s="86"/>
      <c r="J1" s="86"/>
      <c r="K1" s="86"/>
      <c r="L1" s="86"/>
      <c r="M1" s="86"/>
      <c r="N1" s="86"/>
      <c r="O1" s="86"/>
      <c r="P1" s="86"/>
      <c r="Q1" s="86"/>
      <c r="R1" s="86"/>
      <c r="S1" s="86"/>
    </row>
    <row r="2" spans="1:25" ht="14.25" x14ac:dyDescent="0.2">
      <c r="A2" s="87" t="s">
        <v>171</v>
      </c>
      <c r="B2" s="87"/>
      <c r="C2" s="87"/>
      <c r="D2" s="87"/>
      <c r="E2" s="87"/>
      <c r="F2" s="87"/>
      <c r="G2" s="87"/>
      <c r="H2" s="87"/>
      <c r="I2" s="87"/>
      <c r="J2" s="87"/>
      <c r="K2" s="87"/>
      <c r="L2" s="87"/>
      <c r="M2" s="87"/>
      <c r="N2" s="87"/>
      <c r="O2" s="87"/>
      <c r="P2" s="87"/>
      <c r="Q2" s="87"/>
      <c r="R2" s="87"/>
      <c r="S2" s="87"/>
      <c r="T2" s="87"/>
    </row>
    <row r="3" spans="1:25" ht="14.25" x14ac:dyDescent="0.2">
      <c r="A3" s="88" t="s">
        <v>36</v>
      </c>
      <c r="B3" s="88"/>
      <c r="C3" s="88"/>
      <c r="D3" s="88"/>
      <c r="E3" s="88"/>
      <c r="F3" s="88"/>
      <c r="G3" s="88"/>
      <c r="H3" s="88"/>
      <c r="I3" s="88"/>
      <c r="J3" s="88"/>
      <c r="K3" s="88"/>
      <c r="L3" s="88"/>
      <c r="M3" s="88"/>
      <c r="N3" s="88"/>
      <c r="O3" s="88"/>
      <c r="P3" s="88"/>
      <c r="Q3" s="88"/>
      <c r="R3" s="88"/>
      <c r="S3" s="88"/>
      <c r="T3" s="88"/>
    </row>
    <row r="4" spans="1:25" ht="14.25" x14ac:dyDescent="0.2">
      <c r="A4" s="89" t="s">
        <v>37</v>
      </c>
      <c r="B4" s="89"/>
      <c r="C4" s="89"/>
      <c r="D4" s="89"/>
      <c r="E4" s="89"/>
      <c r="F4" s="89"/>
      <c r="G4" s="89"/>
      <c r="H4" s="89"/>
      <c r="I4" s="89"/>
      <c r="J4" s="89"/>
      <c r="K4" s="89"/>
      <c r="L4" s="89"/>
      <c r="M4" s="89"/>
      <c r="N4" s="89"/>
      <c r="O4" s="89"/>
      <c r="P4" s="89"/>
      <c r="Q4" s="89"/>
      <c r="R4" s="89"/>
      <c r="S4" s="89"/>
      <c r="T4" s="89"/>
      <c r="U4" s="15"/>
      <c r="V4" s="15"/>
      <c r="W4" s="15"/>
    </row>
    <row r="5" spans="1:25" ht="14.25" x14ac:dyDescent="0.2">
      <c r="A5" s="88" t="s">
        <v>38</v>
      </c>
      <c r="B5" s="88"/>
      <c r="C5" s="88"/>
      <c r="D5" s="88"/>
      <c r="E5" s="88"/>
      <c r="F5" s="88"/>
      <c r="G5" s="88"/>
      <c r="H5" s="88"/>
      <c r="I5" s="88"/>
      <c r="J5" s="88"/>
      <c r="K5" s="88"/>
      <c r="L5" s="88"/>
      <c r="M5" s="88"/>
      <c r="N5" s="88"/>
      <c r="O5" s="88"/>
      <c r="P5" s="88"/>
      <c r="Q5" s="88"/>
      <c r="R5" s="88"/>
      <c r="S5" s="88"/>
      <c r="T5" s="88"/>
    </row>
    <row r="6" spans="1:25" ht="12" customHeight="1" x14ac:dyDescent="0.2"/>
    <row r="7" spans="1:25" ht="24" customHeight="1" x14ac:dyDescent="0.2">
      <c r="A7" s="83" t="s">
        <v>78</v>
      </c>
      <c r="B7" s="83" t="s">
        <v>5</v>
      </c>
      <c r="C7" s="80" t="s">
        <v>22</v>
      </c>
      <c r="D7" s="80" t="s">
        <v>23</v>
      </c>
      <c r="E7" s="90" t="s">
        <v>32</v>
      </c>
      <c r="F7" s="91"/>
      <c r="G7" s="83" t="s">
        <v>1</v>
      </c>
      <c r="H7" s="90" t="s">
        <v>2</v>
      </c>
      <c r="I7" s="91"/>
      <c r="J7" s="83" t="s">
        <v>181</v>
      </c>
      <c r="K7" s="80" t="s">
        <v>189</v>
      </c>
      <c r="L7" s="83" t="s">
        <v>47</v>
      </c>
      <c r="M7" s="80" t="s">
        <v>16</v>
      </c>
      <c r="N7" s="80" t="s">
        <v>75</v>
      </c>
      <c r="O7" s="83" t="s">
        <v>44</v>
      </c>
      <c r="P7" s="83" t="s">
        <v>45</v>
      </c>
      <c r="Q7" s="83" t="s">
        <v>35</v>
      </c>
      <c r="R7" s="83" t="s">
        <v>46</v>
      </c>
      <c r="S7" s="90" t="s">
        <v>61</v>
      </c>
      <c r="T7" s="91"/>
      <c r="U7" s="83" t="s">
        <v>74</v>
      </c>
    </row>
    <row r="8" spans="1:25" ht="20.100000000000001" customHeight="1" x14ac:dyDescent="0.2">
      <c r="A8" s="84"/>
      <c r="B8" s="84"/>
      <c r="C8" s="81"/>
      <c r="D8" s="81"/>
      <c r="E8" s="92"/>
      <c r="F8" s="93"/>
      <c r="G8" s="84"/>
      <c r="H8" s="92"/>
      <c r="I8" s="93"/>
      <c r="J8" s="84"/>
      <c r="K8" s="81"/>
      <c r="L8" s="84"/>
      <c r="M8" s="81"/>
      <c r="N8" s="81"/>
      <c r="O8" s="84"/>
      <c r="P8" s="84"/>
      <c r="Q8" s="84"/>
      <c r="R8" s="84"/>
      <c r="S8" s="92"/>
      <c r="T8" s="93"/>
      <c r="U8" s="84"/>
    </row>
    <row r="9" spans="1:25" s="5" customFormat="1" ht="21" x14ac:dyDescent="0.2">
      <c r="A9" s="85"/>
      <c r="B9" s="85"/>
      <c r="C9" s="82"/>
      <c r="D9" s="82"/>
      <c r="E9" s="19" t="s">
        <v>64</v>
      </c>
      <c r="F9" s="19" t="s">
        <v>65</v>
      </c>
      <c r="G9" s="85"/>
      <c r="H9" s="19" t="s">
        <v>3</v>
      </c>
      <c r="I9" s="19" t="s">
        <v>4</v>
      </c>
      <c r="J9" s="85"/>
      <c r="K9" s="82"/>
      <c r="L9" s="85"/>
      <c r="M9" s="82"/>
      <c r="N9" s="82"/>
      <c r="O9" s="85"/>
      <c r="P9" s="85"/>
      <c r="Q9" s="85"/>
      <c r="R9" s="85"/>
      <c r="S9" s="20" t="s">
        <v>62</v>
      </c>
      <c r="T9" s="20" t="s">
        <v>63</v>
      </c>
      <c r="U9" s="85"/>
    </row>
    <row r="10" spans="1:25" s="5" customFormat="1" ht="52.5" x14ac:dyDescent="0.2">
      <c r="A10" s="21" t="s">
        <v>165</v>
      </c>
      <c r="B10" s="3"/>
      <c r="C10" s="21" t="s">
        <v>84</v>
      </c>
      <c r="D10" s="3" t="s">
        <v>24</v>
      </c>
      <c r="E10" s="21" t="s">
        <v>85</v>
      </c>
      <c r="F10" s="21" t="s">
        <v>86</v>
      </c>
      <c r="G10" s="21" t="s">
        <v>187</v>
      </c>
      <c r="H10" s="21" t="s">
        <v>157</v>
      </c>
      <c r="I10" s="21" t="s">
        <v>158</v>
      </c>
      <c r="J10" s="22">
        <v>250000</v>
      </c>
      <c r="K10" s="22">
        <v>250000</v>
      </c>
      <c r="L10" s="3" t="s">
        <v>48</v>
      </c>
      <c r="M10" s="3" t="s">
        <v>14</v>
      </c>
      <c r="N10" s="3" t="s">
        <v>42</v>
      </c>
      <c r="O10" s="4" t="s">
        <v>66</v>
      </c>
      <c r="P10" s="3" t="s">
        <v>76</v>
      </c>
      <c r="Q10" s="3" t="s">
        <v>76</v>
      </c>
      <c r="R10" s="3" t="s">
        <v>17</v>
      </c>
      <c r="S10" s="62"/>
      <c r="T10" s="63"/>
      <c r="U10" s="3"/>
    </row>
    <row r="11" spans="1:25" s="5" customFormat="1" ht="52.5" x14ac:dyDescent="0.2">
      <c r="A11" s="21" t="s">
        <v>166</v>
      </c>
      <c r="B11" s="21"/>
      <c r="C11" s="21" t="s">
        <v>178</v>
      </c>
      <c r="D11" s="3" t="s">
        <v>24</v>
      </c>
      <c r="E11" s="21" t="s">
        <v>176</v>
      </c>
      <c r="F11" s="21" t="s">
        <v>177</v>
      </c>
      <c r="G11" s="21" t="s">
        <v>188</v>
      </c>
      <c r="H11" s="21"/>
      <c r="I11" s="21"/>
      <c r="J11" s="22">
        <v>5272957</v>
      </c>
      <c r="K11" s="22">
        <v>15272957</v>
      </c>
      <c r="L11" s="3" t="s">
        <v>54</v>
      </c>
      <c r="M11" s="3"/>
      <c r="N11" s="3" t="s">
        <v>39</v>
      </c>
      <c r="O11" s="4" t="s">
        <v>66</v>
      </c>
      <c r="P11" s="3"/>
      <c r="Q11" s="3"/>
      <c r="R11" s="3" t="s">
        <v>179</v>
      </c>
      <c r="S11" s="21"/>
      <c r="T11" s="3"/>
      <c r="U11" s="3"/>
    </row>
    <row r="12" spans="1:25" s="5" customFormat="1" ht="32.1" customHeight="1" x14ac:dyDescent="0.2">
      <c r="A12" s="21"/>
      <c r="B12" s="21"/>
      <c r="C12" s="21"/>
      <c r="D12" s="3"/>
      <c r="E12" s="21"/>
      <c r="F12" s="21"/>
      <c r="G12" s="21"/>
      <c r="H12" s="21"/>
      <c r="I12" s="21"/>
      <c r="J12" s="22"/>
      <c r="K12" s="22"/>
      <c r="L12" s="3"/>
      <c r="M12" s="3"/>
      <c r="N12" s="3"/>
      <c r="O12" s="4"/>
      <c r="P12" s="3"/>
      <c r="Q12" s="3"/>
      <c r="R12" s="3"/>
      <c r="S12" s="21"/>
      <c r="T12" s="3"/>
      <c r="U12" s="3"/>
    </row>
    <row r="13" spans="1:25" s="5" customFormat="1" ht="32.1" customHeight="1" x14ac:dyDescent="0.2">
      <c r="A13" s="21"/>
      <c r="B13" s="21"/>
      <c r="C13" s="21"/>
      <c r="D13" s="3"/>
      <c r="E13" s="21"/>
      <c r="F13" s="21"/>
      <c r="G13" s="21"/>
      <c r="H13" s="21"/>
      <c r="I13" s="21"/>
      <c r="J13" s="22"/>
      <c r="K13" s="22"/>
      <c r="L13" s="3"/>
      <c r="M13" s="3"/>
      <c r="N13" s="3"/>
      <c r="O13" s="4"/>
      <c r="P13" s="3"/>
      <c r="Q13" s="3"/>
      <c r="R13" s="3"/>
      <c r="S13" s="21"/>
      <c r="T13" s="3"/>
      <c r="U13" s="3"/>
    </row>
    <row r="14" spans="1:25" s="5" customFormat="1" ht="32.1" customHeight="1" x14ac:dyDescent="0.2">
      <c r="A14" s="21"/>
      <c r="B14" s="21"/>
      <c r="C14" s="21"/>
      <c r="D14" s="3"/>
      <c r="E14" s="21"/>
      <c r="F14" s="21"/>
      <c r="G14" s="21"/>
      <c r="H14" s="21"/>
      <c r="I14" s="21"/>
      <c r="J14" s="22"/>
      <c r="K14" s="22"/>
      <c r="L14" s="3"/>
      <c r="M14" s="3"/>
      <c r="N14" s="3"/>
      <c r="O14" s="4"/>
      <c r="P14" s="3"/>
      <c r="Q14" s="3"/>
      <c r="R14" s="3"/>
      <c r="S14" s="21"/>
      <c r="T14" s="3"/>
      <c r="U14" s="3"/>
    </row>
    <row r="15" spans="1:25" s="5" customFormat="1" ht="32.1" customHeight="1" x14ac:dyDescent="0.2">
      <c r="A15" s="21"/>
      <c r="B15" s="21"/>
      <c r="C15" s="21"/>
      <c r="D15" s="3"/>
      <c r="E15" s="21"/>
      <c r="F15" s="21"/>
      <c r="G15" s="21"/>
      <c r="H15" s="21"/>
      <c r="I15" s="21"/>
      <c r="J15" s="22"/>
      <c r="K15" s="22"/>
      <c r="L15" s="3"/>
      <c r="M15" s="3"/>
      <c r="N15" s="3"/>
      <c r="O15" s="4"/>
      <c r="P15" s="3"/>
      <c r="Q15" s="3"/>
      <c r="R15" s="3"/>
      <c r="S15" s="21"/>
      <c r="T15" s="3"/>
      <c r="U15" s="3"/>
      <c r="V15" s="6"/>
      <c r="W15" s="6"/>
      <c r="X15" s="6"/>
      <c r="Y15" s="6"/>
    </row>
    <row r="16" spans="1:25" s="5" customFormat="1" ht="32.1" customHeight="1" x14ac:dyDescent="0.2">
      <c r="A16" s="21"/>
      <c r="B16" s="21"/>
      <c r="C16" s="21"/>
      <c r="D16" s="3"/>
      <c r="E16" s="21"/>
      <c r="F16" s="21"/>
      <c r="G16" s="21"/>
      <c r="H16" s="21"/>
      <c r="I16" s="21"/>
      <c r="J16" s="22"/>
      <c r="K16" s="22"/>
      <c r="L16" s="3"/>
      <c r="M16" s="3"/>
      <c r="N16" s="3"/>
      <c r="O16" s="4"/>
      <c r="P16" s="3"/>
      <c r="Q16" s="3"/>
      <c r="R16" s="3"/>
      <c r="S16" s="21"/>
      <c r="T16" s="3"/>
      <c r="U16" s="3"/>
      <c r="V16" s="6"/>
      <c r="W16" s="6"/>
      <c r="X16" s="6"/>
      <c r="Y16" s="6"/>
    </row>
    <row r="17" spans="1:25" s="5" customFormat="1" ht="32.1" customHeight="1" x14ac:dyDescent="0.2">
      <c r="A17" s="21"/>
      <c r="B17" s="21"/>
      <c r="C17" s="21"/>
      <c r="D17" s="3"/>
      <c r="E17" s="21"/>
      <c r="F17" s="21"/>
      <c r="G17" s="21"/>
      <c r="H17" s="21"/>
      <c r="I17" s="21"/>
      <c r="J17" s="22"/>
      <c r="K17" s="22"/>
      <c r="L17" s="3"/>
      <c r="M17" s="3"/>
      <c r="N17" s="3"/>
      <c r="O17" s="4"/>
      <c r="P17" s="3"/>
      <c r="Q17" s="3"/>
      <c r="R17" s="3"/>
      <c r="S17" s="21"/>
      <c r="T17" s="3"/>
      <c r="U17" s="3"/>
      <c r="V17" s="6"/>
      <c r="W17" s="6"/>
      <c r="X17" s="6"/>
      <c r="Y17" s="6"/>
    </row>
    <row r="18" spans="1:25" s="5" customFormat="1" ht="32.1" customHeight="1" x14ac:dyDescent="0.2">
      <c r="A18" s="21"/>
      <c r="B18" s="21"/>
      <c r="C18" s="21"/>
      <c r="D18" s="3"/>
      <c r="E18" s="21"/>
      <c r="F18" s="21"/>
      <c r="G18" s="21"/>
      <c r="H18" s="21"/>
      <c r="I18" s="21"/>
      <c r="J18" s="22"/>
      <c r="K18" s="22"/>
      <c r="L18" s="3"/>
      <c r="M18" s="3"/>
      <c r="N18" s="3"/>
      <c r="O18" s="4"/>
      <c r="P18" s="3"/>
      <c r="Q18" s="3"/>
      <c r="R18" s="3"/>
      <c r="S18" s="21"/>
      <c r="T18" s="3"/>
      <c r="U18" s="3"/>
      <c r="V18" s="6"/>
      <c r="W18" s="6"/>
      <c r="X18" s="6"/>
      <c r="Y18" s="6"/>
    </row>
    <row r="19" spans="1:25" s="5" customFormat="1" ht="32.1" customHeight="1" x14ac:dyDescent="0.2">
      <c r="A19" s="21"/>
      <c r="B19" s="21"/>
      <c r="C19" s="21"/>
      <c r="D19" s="3"/>
      <c r="E19" s="21"/>
      <c r="F19" s="21"/>
      <c r="G19" s="21"/>
      <c r="H19" s="21"/>
      <c r="I19" s="21"/>
      <c r="J19" s="22"/>
      <c r="K19" s="22"/>
      <c r="L19" s="3"/>
      <c r="M19" s="3"/>
      <c r="N19" s="3"/>
      <c r="O19" s="4"/>
      <c r="P19" s="3"/>
      <c r="Q19" s="3"/>
      <c r="R19" s="3"/>
      <c r="S19" s="21"/>
      <c r="T19" s="3"/>
      <c r="U19" s="3"/>
    </row>
    <row r="20" spans="1:25" s="5" customFormat="1" ht="32.1" customHeight="1" x14ac:dyDescent="0.2">
      <c r="A20" s="21"/>
      <c r="B20" s="21"/>
      <c r="C20" s="21"/>
      <c r="D20" s="3"/>
      <c r="E20" s="21"/>
      <c r="F20" s="21"/>
      <c r="G20" s="21"/>
      <c r="H20" s="21"/>
      <c r="I20" s="21"/>
      <c r="J20" s="22"/>
      <c r="K20" s="22"/>
      <c r="L20" s="3"/>
      <c r="M20" s="3"/>
      <c r="N20" s="3"/>
      <c r="O20" s="4"/>
      <c r="P20" s="3"/>
      <c r="Q20" s="3"/>
      <c r="R20" s="3"/>
      <c r="S20" s="21"/>
      <c r="T20" s="3"/>
      <c r="U20" s="3"/>
    </row>
    <row r="21" spans="1:25" s="5" customFormat="1" ht="32.1" customHeight="1" x14ac:dyDescent="0.2">
      <c r="A21" s="21"/>
      <c r="B21" s="21"/>
      <c r="C21" s="21"/>
      <c r="D21" s="3"/>
      <c r="E21" s="21"/>
      <c r="F21" s="21"/>
      <c r="G21" s="21"/>
      <c r="H21" s="21"/>
      <c r="I21" s="21"/>
      <c r="J21" s="22"/>
      <c r="K21" s="22"/>
      <c r="L21" s="3"/>
      <c r="M21" s="3"/>
      <c r="N21" s="3"/>
      <c r="O21" s="4"/>
      <c r="P21" s="3"/>
      <c r="Q21" s="3"/>
      <c r="R21" s="3"/>
      <c r="S21" s="21"/>
      <c r="T21" s="3"/>
      <c r="U21" s="3"/>
    </row>
    <row r="22" spans="1:25" ht="32.1" customHeight="1" thickBot="1" x14ac:dyDescent="0.25">
      <c r="A22" s="21"/>
      <c r="B22" s="21"/>
      <c r="C22" s="21"/>
      <c r="D22" s="3"/>
      <c r="E22" s="21"/>
      <c r="F22" s="21"/>
      <c r="G22" s="21"/>
      <c r="H22" s="21"/>
      <c r="I22" s="21"/>
      <c r="J22" s="22"/>
      <c r="K22" s="22"/>
      <c r="L22" s="3"/>
      <c r="M22" s="3"/>
      <c r="N22" s="3"/>
      <c r="O22" s="4"/>
      <c r="P22" s="3"/>
      <c r="Q22" s="3"/>
      <c r="R22" s="3"/>
      <c r="S22" s="21"/>
      <c r="T22" s="3"/>
      <c r="U22" s="3"/>
    </row>
    <row r="23" spans="1:25" ht="12.75" customHeight="1" thickBot="1" x14ac:dyDescent="0.25">
      <c r="A23" s="14"/>
      <c r="B23" s="14"/>
      <c r="C23" s="14"/>
      <c r="D23" s="14"/>
      <c r="E23" s="14"/>
      <c r="F23" s="14"/>
      <c r="G23" s="14"/>
      <c r="H23" s="14"/>
      <c r="I23" s="16" t="s">
        <v>0</v>
      </c>
      <c r="J23" s="23">
        <f>SUM(J10:J22)</f>
        <v>5522957</v>
      </c>
      <c r="K23" s="8"/>
      <c r="L23" s="14"/>
      <c r="M23" s="14"/>
      <c r="N23" s="14"/>
      <c r="O23" s="14"/>
      <c r="P23" s="9"/>
      <c r="Q23" s="9"/>
      <c r="R23" s="10"/>
      <c r="S23" s="11"/>
      <c r="T23" s="10"/>
    </row>
    <row r="24" spans="1:25" ht="12.75" customHeight="1" x14ac:dyDescent="0.2">
      <c r="A24" s="14"/>
      <c r="B24" s="14"/>
      <c r="C24" s="14"/>
      <c r="D24" s="14"/>
      <c r="E24" s="14"/>
      <c r="F24" s="14"/>
      <c r="G24" s="14"/>
      <c r="H24" s="14"/>
      <c r="I24" s="16"/>
      <c r="J24" s="17"/>
      <c r="K24" s="8"/>
      <c r="L24" s="14"/>
      <c r="M24" s="14"/>
      <c r="N24" s="14"/>
      <c r="O24" s="14"/>
      <c r="P24" s="9"/>
      <c r="Q24" s="9"/>
      <c r="R24" s="10"/>
      <c r="S24" s="11"/>
      <c r="T24" s="10"/>
    </row>
    <row r="25" spans="1:25" ht="12.75" customHeight="1" x14ac:dyDescent="0.2">
      <c r="A25" s="14"/>
      <c r="B25" s="14"/>
      <c r="C25" s="14"/>
      <c r="D25" s="14"/>
      <c r="E25" s="14"/>
      <c r="F25" s="14"/>
      <c r="G25" s="14"/>
      <c r="H25" s="14"/>
      <c r="I25" s="14"/>
      <c r="J25" s="14"/>
      <c r="L25" s="14"/>
      <c r="M25" s="14"/>
      <c r="N25" s="14"/>
      <c r="O25" s="14"/>
      <c r="R25" s="95"/>
      <c r="S25" s="95"/>
      <c r="T25" s="95"/>
    </row>
    <row r="26" spans="1:25" ht="12.75" customHeight="1" x14ac:dyDescent="0.2">
      <c r="A26" s="14"/>
      <c r="B26" s="14"/>
      <c r="C26" s="14"/>
      <c r="D26" s="14"/>
      <c r="E26" s="14"/>
      <c r="F26" s="14"/>
      <c r="G26" s="14"/>
      <c r="H26" s="14"/>
      <c r="I26" s="14"/>
      <c r="J26" s="14"/>
      <c r="K26" s="12"/>
      <c r="L26" s="14"/>
      <c r="M26" s="14"/>
      <c r="N26" s="14"/>
      <c r="O26" s="14"/>
      <c r="R26" s="96"/>
      <c r="S26" s="96"/>
      <c r="T26" s="96"/>
    </row>
    <row r="27" spans="1:25" ht="12.75" customHeight="1" x14ac:dyDescent="0.2">
      <c r="A27" s="14"/>
      <c r="B27" s="14"/>
      <c r="C27" s="14"/>
      <c r="D27" s="14"/>
      <c r="E27" s="14"/>
      <c r="F27" s="14"/>
      <c r="G27" s="14"/>
      <c r="H27" s="14"/>
      <c r="I27" s="14"/>
      <c r="J27" s="14"/>
      <c r="K27" s="12"/>
      <c r="L27" s="7"/>
      <c r="M27" s="7"/>
      <c r="N27" s="7"/>
      <c r="O27" s="7"/>
      <c r="R27" s="25"/>
      <c r="S27" s="25"/>
      <c r="T27" s="25"/>
    </row>
    <row r="28" spans="1:25" x14ac:dyDescent="0.2">
      <c r="A28" s="14"/>
      <c r="B28" s="14"/>
      <c r="C28" s="14"/>
      <c r="D28" s="14"/>
      <c r="E28" s="14"/>
      <c r="F28" s="14"/>
      <c r="G28" s="14"/>
      <c r="H28" s="14"/>
      <c r="I28" s="14"/>
      <c r="J28" s="14"/>
      <c r="K28" s="13"/>
      <c r="L28" s="14"/>
      <c r="M28" s="14"/>
      <c r="N28" s="14"/>
      <c r="O28" s="14"/>
    </row>
    <row r="29" spans="1:25" x14ac:dyDescent="0.2">
      <c r="A29" s="94"/>
      <c r="B29" s="94"/>
      <c r="C29" s="94"/>
      <c r="D29" s="94"/>
      <c r="E29" s="94"/>
      <c r="F29" s="94"/>
      <c r="G29" s="94"/>
      <c r="H29" s="94"/>
      <c r="I29" s="94"/>
      <c r="J29" s="94"/>
      <c r="K29" s="94"/>
      <c r="L29" s="94"/>
      <c r="M29" s="24"/>
      <c r="N29" s="24"/>
      <c r="O29" s="24"/>
    </row>
    <row r="30" spans="1:25" x14ac:dyDescent="0.2">
      <c r="A30" s="94"/>
      <c r="B30" s="94"/>
      <c r="C30" s="94"/>
      <c r="D30" s="94"/>
      <c r="E30" s="94"/>
      <c r="F30" s="94"/>
      <c r="G30" s="94"/>
      <c r="H30" s="94"/>
      <c r="I30" s="94"/>
      <c r="J30" s="94"/>
      <c r="K30" s="94"/>
      <c r="L30" s="94"/>
      <c r="M30" s="94"/>
      <c r="N30" s="94"/>
      <c r="O30" s="94"/>
      <c r="P30" s="94"/>
      <c r="Q30" s="94"/>
      <c r="R30" s="94"/>
      <c r="S30" s="94"/>
    </row>
    <row r="31" spans="1:25" x14ac:dyDescent="0.2">
      <c r="A31" s="94"/>
      <c r="B31" s="94"/>
      <c r="C31" s="94"/>
      <c r="D31" s="94"/>
      <c r="E31" s="94"/>
      <c r="F31" s="94"/>
      <c r="G31" s="94"/>
      <c r="H31" s="94"/>
      <c r="I31" s="94"/>
      <c r="J31" s="94"/>
      <c r="K31" s="94"/>
      <c r="L31" s="94"/>
      <c r="M31" s="24"/>
      <c r="N31" s="24"/>
      <c r="O31" s="24"/>
    </row>
    <row r="32" spans="1:25" x14ac:dyDescent="0.2">
      <c r="A32" s="24"/>
      <c r="B32" s="24"/>
      <c r="C32" s="24"/>
      <c r="D32" s="24"/>
      <c r="E32" s="24"/>
      <c r="F32" s="24"/>
      <c r="G32" s="24"/>
      <c r="H32" s="24"/>
      <c r="I32" s="24"/>
      <c r="J32" s="24"/>
      <c r="K32" s="24"/>
      <c r="L32" s="24"/>
      <c r="M32" s="24"/>
      <c r="N32" s="24"/>
      <c r="O32" s="24"/>
      <c r="P32" s="24"/>
      <c r="Q32" s="24"/>
      <c r="R32" s="24"/>
      <c r="S32" s="24"/>
    </row>
    <row r="33" spans="1:19" x14ac:dyDescent="0.2">
      <c r="A33" s="94"/>
      <c r="B33" s="94"/>
      <c r="C33" s="94"/>
      <c r="D33" s="94"/>
      <c r="E33" s="94"/>
      <c r="F33" s="94"/>
      <c r="G33" s="94"/>
      <c r="H33" s="94"/>
      <c r="I33" s="94"/>
      <c r="J33" s="94"/>
      <c r="K33" s="94"/>
      <c r="L33" s="94"/>
      <c r="M33" s="24"/>
      <c r="N33" s="24"/>
      <c r="O33" s="24"/>
      <c r="P33" s="24"/>
      <c r="Q33" s="24"/>
      <c r="R33" s="24"/>
      <c r="S33" s="24"/>
    </row>
  </sheetData>
  <mergeCells count="29">
    <mergeCell ref="A33:L33"/>
    <mergeCell ref="U7:U9"/>
    <mergeCell ref="R25:T25"/>
    <mergeCell ref="R26:T26"/>
    <mergeCell ref="A29:L29"/>
    <mergeCell ref="A30:S30"/>
    <mergeCell ref="A31:L31"/>
    <mergeCell ref="N7:N9"/>
    <mergeCell ref="O7:O9"/>
    <mergeCell ref="P7:P9"/>
    <mergeCell ref="Q7:Q9"/>
    <mergeCell ref="R7:R9"/>
    <mergeCell ref="S7:T8"/>
    <mergeCell ref="G7:G9"/>
    <mergeCell ref="H7:I8"/>
    <mergeCell ref="J7:J9"/>
    <mergeCell ref="K7:K9"/>
    <mergeCell ref="L7:L9"/>
    <mergeCell ref="M7:M9"/>
    <mergeCell ref="H1:S1"/>
    <mergeCell ref="A2:T2"/>
    <mergeCell ref="A3:T3"/>
    <mergeCell ref="A4:T4"/>
    <mergeCell ref="A5:T5"/>
    <mergeCell ref="A7:A9"/>
    <mergeCell ref="B7:B9"/>
    <mergeCell ref="C7:C9"/>
    <mergeCell ref="D7:D9"/>
    <mergeCell ref="E7:F8"/>
  </mergeCells>
  <dataValidations count="1">
    <dataValidation allowBlank="1" showInputMessage="1" showErrorMessage="1" error="A cura della Direzione Centrale" sqref="A10"/>
  </dataValidations>
  <printOptions horizontalCentered="1"/>
  <pageMargins left="0.23622047244094491" right="0.23622047244094491" top="0.74803149606299213" bottom="0.74803149606299213" header="0.51181102362204722" footer="0.31496062992125984"/>
  <pageSetup paperSize="8" scale="78" fitToHeight="0" orientation="landscape" r:id="rId1"/>
  <headerFooter alignWithMargins="0">
    <oddFooter>&amp;CPagina &amp;P di &amp;P &amp;R&amp;A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Foglio1!$A$13:$A$21</xm:f>
          </x14:formula1>
          <xm:sqref>L11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1"/>
  <sheetViews>
    <sheetView view="pageBreakPreview" zoomScaleNormal="95" zoomScaleSheetLayoutView="100" workbookViewId="0">
      <pane ySplit="9" topLeftCell="A10" activePane="bottomLeft" state="frozen"/>
      <selection pane="bottomLeft" activeCell="A6" sqref="A6"/>
    </sheetView>
  </sheetViews>
  <sheetFormatPr defaultRowHeight="12.75" x14ac:dyDescent="0.2"/>
  <cols>
    <col min="1" max="1" width="18.7109375" style="1" customWidth="1"/>
    <col min="2" max="2" width="16.7109375" style="1" customWidth="1"/>
    <col min="3" max="3" width="12.28515625" style="1" hidden="1" customWidth="1"/>
    <col min="4" max="4" width="15.7109375" style="1" hidden="1" customWidth="1"/>
    <col min="5" max="5" width="11.7109375" style="1" hidden="1" customWidth="1"/>
    <col min="6" max="6" width="20.7109375" style="1" hidden="1" customWidth="1"/>
    <col min="7" max="7" width="30.7109375" style="1" customWidth="1"/>
    <col min="8" max="9" width="10.7109375" style="1" customWidth="1"/>
    <col min="10" max="11" width="12.7109375" style="1" customWidth="1"/>
    <col min="12" max="12" width="18.140625" style="1" customWidth="1"/>
    <col min="13" max="13" width="17.28515625" style="1" hidden="1" customWidth="1"/>
    <col min="14" max="14" width="19.140625" style="1" hidden="1" customWidth="1"/>
    <col min="15" max="15" width="14.7109375" style="1" customWidth="1"/>
    <col min="16" max="16" width="11.140625" style="2" customWidth="1"/>
    <col min="17" max="17" width="10" style="2" customWidth="1"/>
    <col min="18" max="18" width="25.42578125" style="2" customWidth="1"/>
    <col min="19" max="19" width="10.7109375" style="2" customWidth="1"/>
    <col min="20" max="20" width="28.85546875" style="2" customWidth="1"/>
    <col min="21" max="21" width="19" style="2" customWidth="1"/>
    <col min="22" max="16384" width="9.140625" style="2"/>
  </cols>
  <sheetData>
    <row r="1" spans="1:23" x14ac:dyDescent="0.2">
      <c r="H1" s="86"/>
      <c r="I1" s="86"/>
      <c r="J1" s="86"/>
      <c r="K1" s="86"/>
      <c r="L1" s="86"/>
      <c r="M1" s="86"/>
      <c r="N1" s="86"/>
      <c r="O1" s="86"/>
      <c r="P1" s="86"/>
      <c r="Q1" s="86"/>
      <c r="R1" s="86"/>
      <c r="S1" s="86"/>
    </row>
    <row r="2" spans="1:23" ht="14.25" x14ac:dyDescent="0.2">
      <c r="A2" s="87" t="s">
        <v>172</v>
      </c>
      <c r="B2" s="87"/>
      <c r="C2" s="87"/>
      <c r="D2" s="87"/>
      <c r="E2" s="87"/>
      <c r="F2" s="87"/>
      <c r="G2" s="87"/>
      <c r="H2" s="87"/>
      <c r="I2" s="87"/>
      <c r="J2" s="87"/>
      <c r="K2" s="87"/>
      <c r="L2" s="87"/>
      <c r="M2" s="87"/>
      <c r="N2" s="87"/>
      <c r="O2" s="87"/>
      <c r="P2" s="87"/>
      <c r="Q2" s="87"/>
      <c r="R2" s="87"/>
      <c r="S2" s="87"/>
      <c r="T2" s="87"/>
    </row>
    <row r="3" spans="1:23" ht="14.25" x14ac:dyDescent="0.2">
      <c r="A3" s="88" t="s">
        <v>36</v>
      </c>
      <c r="B3" s="88"/>
      <c r="C3" s="88"/>
      <c r="D3" s="88"/>
      <c r="E3" s="88"/>
      <c r="F3" s="88"/>
      <c r="G3" s="88"/>
      <c r="H3" s="88"/>
      <c r="I3" s="88"/>
      <c r="J3" s="88"/>
      <c r="K3" s="88"/>
      <c r="L3" s="88"/>
      <c r="M3" s="88"/>
      <c r="N3" s="88"/>
      <c r="O3" s="88"/>
      <c r="P3" s="88"/>
      <c r="Q3" s="88"/>
      <c r="R3" s="88"/>
      <c r="S3" s="88"/>
      <c r="T3" s="88"/>
    </row>
    <row r="4" spans="1:23" ht="14.25" x14ac:dyDescent="0.2">
      <c r="A4" s="89" t="s">
        <v>37</v>
      </c>
      <c r="B4" s="89"/>
      <c r="C4" s="89"/>
      <c r="D4" s="89"/>
      <c r="E4" s="89"/>
      <c r="F4" s="89"/>
      <c r="G4" s="89"/>
      <c r="H4" s="89"/>
      <c r="I4" s="89"/>
      <c r="J4" s="89"/>
      <c r="K4" s="89"/>
      <c r="L4" s="89"/>
      <c r="M4" s="89"/>
      <c r="N4" s="89"/>
      <c r="O4" s="89"/>
      <c r="P4" s="89"/>
      <c r="Q4" s="89"/>
      <c r="R4" s="89"/>
      <c r="S4" s="89"/>
      <c r="T4" s="89"/>
      <c r="U4" s="15"/>
      <c r="V4" s="15"/>
      <c r="W4" s="15"/>
    </row>
    <row r="5" spans="1:23" ht="14.25" x14ac:dyDescent="0.2">
      <c r="A5" s="88" t="s">
        <v>38</v>
      </c>
      <c r="B5" s="88"/>
      <c r="C5" s="88"/>
      <c r="D5" s="88"/>
      <c r="E5" s="88"/>
      <c r="F5" s="88"/>
      <c r="G5" s="88"/>
      <c r="H5" s="88"/>
      <c r="I5" s="88"/>
      <c r="J5" s="88"/>
      <c r="K5" s="88"/>
      <c r="L5" s="88"/>
      <c r="M5" s="88"/>
      <c r="N5" s="88"/>
      <c r="O5" s="88"/>
      <c r="P5" s="88"/>
      <c r="Q5" s="88"/>
      <c r="R5" s="88"/>
      <c r="S5" s="88"/>
      <c r="T5" s="88"/>
    </row>
    <row r="6" spans="1:23" ht="12" customHeight="1" x14ac:dyDescent="0.2"/>
    <row r="7" spans="1:23" ht="24" customHeight="1" x14ac:dyDescent="0.2">
      <c r="A7" s="83" t="s">
        <v>78</v>
      </c>
      <c r="B7" s="83" t="s">
        <v>5</v>
      </c>
      <c r="C7" s="80" t="s">
        <v>22</v>
      </c>
      <c r="D7" s="80" t="s">
        <v>23</v>
      </c>
      <c r="E7" s="90" t="s">
        <v>32</v>
      </c>
      <c r="F7" s="91"/>
      <c r="G7" s="83" t="s">
        <v>1</v>
      </c>
      <c r="H7" s="90" t="s">
        <v>2</v>
      </c>
      <c r="I7" s="91"/>
      <c r="J7" s="83" t="s">
        <v>181</v>
      </c>
      <c r="K7" s="80" t="s">
        <v>189</v>
      </c>
      <c r="L7" s="83" t="s">
        <v>47</v>
      </c>
      <c r="M7" s="80" t="s">
        <v>16</v>
      </c>
      <c r="N7" s="80" t="s">
        <v>75</v>
      </c>
      <c r="O7" s="83" t="s">
        <v>44</v>
      </c>
      <c r="P7" s="83" t="s">
        <v>45</v>
      </c>
      <c r="Q7" s="83" t="s">
        <v>35</v>
      </c>
      <c r="R7" s="83" t="s">
        <v>46</v>
      </c>
      <c r="S7" s="90" t="s">
        <v>61</v>
      </c>
      <c r="T7" s="91"/>
      <c r="U7" s="83" t="s">
        <v>74</v>
      </c>
    </row>
    <row r="8" spans="1:23" ht="20.100000000000001" customHeight="1" x14ac:dyDescent="0.2">
      <c r="A8" s="84"/>
      <c r="B8" s="84"/>
      <c r="C8" s="81"/>
      <c r="D8" s="81"/>
      <c r="E8" s="92"/>
      <c r="F8" s="93"/>
      <c r="G8" s="84"/>
      <c r="H8" s="92"/>
      <c r="I8" s="93"/>
      <c r="J8" s="84"/>
      <c r="K8" s="81"/>
      <c r="L8" s="84"/>
      <c r="M8" s="81"/>
      <c r="N8" s="81"/>
      <c r="O8" s="84"/>
      <c r="P8" s="84"/>
      <c r="Q8" s="84"/>
      <c r="R8" s="84"/>
      <c r="S8" s="92"/>
      <c r="T8" s="93"/>
      <c r="U8" s="84"/>
    </row>
    <row r="9" spans="1:23" s="5" customFormat="1" ht="21" x14ac:dyDescent="0.2">
      <c r="A9" s="85"/>
      <c r="B9" s="85"/>
      <c r="C9" s="82"/>
      <c r="D9" s="82"/>
      <c r="E9" s="19" t="s">
        <v>64</v>
      </c>
      <c r="F9" s="19" t="s">
        <v>65</v>
      </c>
      <c r="G9" s="85"/>
      <c r="H9" s="19" t="s">
        <v>3</v>
      </c>
      <c r="I9" s="19" t="s">
        <v>4</v>
      </c>
      <c r="J9" s="85"/>
      <c r="K9" s="82"/>
      <c r="L9" s="85"/>
      <c r="M9" s="82"/>
      <c r="N9" s="82"/>
      <c r="O9" s="85"/>
      <c r="P9" s="85"/>
      <c r="Q9" s="85"/>
      <c r="R9" s="85"/>
      <c r="S9" s="20" t="s">
        <v>62</v>
      </c>
      <c r="T9" s="20" t="s">
        <v>63</v>
      </c>
      <c r="U9" s="85"/>
    </row>
    <row r="10" spans="1:23" s="5" customFormat="1" ht="74.25" thickBot="1" x14ac:dyDescent="0.25">
      <c r="A10" s="3" t="s">
        <v>167</v>
      </c>
      <c r="B10" s="21"/>
      <c r="C10" s="21" t="s">
        <v>91</v>
      </c>
      <c r="D10" s="3" t="s">
        <v>24</v>
      </c>
      <c r="E10" s="21" t="s">
        <v>87</v>
      </c>
      <c r="F10" s="21" t="s">
        <v>92</v>
      </c>
      <c r="G10" s="21" t="s">
        <v>190</v>
      </c>
      <c r="H10" s="21" t="s">
        <v>88</v>
      </c>
      <c r="I10" s="21" t="s">
        <v>89</v>
      </c>
      <c r="J10" s="22">
        <v>600000</v>
      </c>
      <c r="K10" s="22">
        <v>600000</v>
      </c>
      <c r="L10" s="3" t="s">
        <v>51</v>
      </c>
      <c r="M10" s="3" t="s">
        <v>14</v>
      </c>
      <c r="N10" s="3" t="s">
        <v>42</v>
      </c>
      <c r="O10" s="4" t="s">
        <v>66</v>
      </c>
      <c r="P10" s="3" t="s">
        <v>106</v>
      </c>
      <c r="Q10" s="3" t="s">
        <v>106</v>
      </c>
      <c r="R10" s="3" t="s">
        <v>17</v>
      </c>
      <c r="S10" s="21"/>
      <c r="T10" s="3" t="s">
        <v>90</v>
      </c>
      <c r="U10" s="3"/>
    </row>
    <row r="11" spans="1:23" ht="12.75" customHeight="1" thickBot="1" x14ac:dyDescent="0.25">
      <c r="A11" s="14"/>
      <c r="B11" s="14"/>
      <c r="C11" s="14"/>
      <c r="D11" s="14"/>
      <c r="E11" s="14"/>
      <c r="F11" s="14"/>
      <c r="G11" s="14"/>
      <c r="H11" s="14"/>
      <c r="I11" s="16" t="s">
        <v>0</v>
      </c>
      <c r="J11" s="23">
        <f>SUM(J10:J10)</f>
        <v>600000</v>
      </c>
      <c r="K11" s="8"/>
      <c r="L11" s="14"/>
      <c r="M11" s="14"/>
      <c r="N11" s="14"/>
      <c r="O11" s="14"/>
      <c r="P11" s="9"/>
      <c r="Q11" s="9"/>
      <c r="R11" s="10"/>
      <c r="S11" s="11"/>
      <c r="T11" s="10"/>
    </row>
    <row r="12" spans="1:23" ht="12.75" customHeight="1" x14ac:dyDescent="0.2">
      <c r="A12" s="14"/>
      <c r="B12" s="14"/>
      <c r="C12" s="14"/>
      <c r="D12" s="14"/>
      <c r="E12" s="14"/>
      <c r="F12" s="14"/>
      <c r="G12" s="14"/>
      <c r="H12" s="14"/>
      <c r="I12" s="16"/>
      <c r="J12" s="17"/>
      <c r="K12" s="8"/>
      <c r="L12" s="14"/>
      <c r="M12" s="14"/>
      <c r="N12" s="14"/>
      <c r="O12" s="14"/>
      <c r="P12" s="9"/>
      <c r="Q12" s="9"/>
      <c r="R12" s="10"/>
      <c r="S12" s="11"/>
      <c r="T12" s="10"/>
    </row>
    <row r="13" spans="1:23" ht="12.75" customHeight="1" x14ac:dyDescent="0.2">
      <c r="A13" s="14"/>
      <c r="B13" s="14"/>
      <c r="C13" s="14"/>
      <c r="D13" s="14"/>
      <c r="E13" s="14"/>
      <c r="F13" s="14"/>
      <c r="G13" s="14"/>
      <c r="H13" s="14"/>
      <c r="I13" s="14"/>
      <c r="J13" s="14"/>
      <c r="L13" s="14"/>
      <c r="M13" s="14"/>
      <c r="N13" s="14"/>
      <c r="O13" s="14"/>
      <c r="R13" s="95"/>
      <c r="S13" s="95"/>
      <c r="T13" s="95"/>
    </row>
    <row r="14" spans="1:23" ht="12.75" customHeight="1" x14ac:dyDescent="0.2">
      <c r="A14" s="14"/>
      <c r="B14" s="14"/>
      <c r="C14" s="14"/>
      <c r="D14" s="14"/>
      <c r="E14" s="14"/>
      <c r="F14" s="14"/>
      <c r="G14" s="14"/>
      <c r="H14" s="14"/>
      <c r="I14" s="14"/>
      <c r="J14" s="14"/>
      <c r="K14" s="12"/>
      <c r="L14" s="14"/>
      <c r="M14" s="14"/>
      <c r="N14" s="14"/>
      <c r="O14" s="14"/>
      <c r="R14" s="96"/>
      <c r="S14" s="96"/>
      <c r="T14" s="96"/>
    </row>
    <row r="15" spans="1:23" ht="12.75" customHeight="1" x14ac:dyDescent="0.2">
      <c r="A15" s="14"/>
      <c r="B15" s="14"/>
      <c r="C15" s="14"/>
      <c r="D15" s="14"/>
      <c r="E15" s="14"/>
      <c r="F15" s="14"/>
      <c r="G15" s="14"/>
      <c r="H15" s="14"/>
      <c r="I15" s="14"/>
      <c r="J15" s="14"/>
      <c r="K15" s="12"/>
      <c r="L15" s="7"/>
      <c r="M15" s="7"/>
      <c r="N15" s="7"/>
      <c r="O15" s="7"/>
      <c r="R15" s="25"/>
      <c r="S15" s="25"/>
      <c r="T15" s="25"/>
    </row>
    <row r="16" spans="1:23" x14ac:dyDescent="0.2">
      <c r="A16" s="14"/>
      <c r="B16" s="14"/>
      <c r="C16" s="14"/>
      <c r="D16" s="14"/>
      <c r="E16" s="14"/>
      <c r="F16" s="14"/>
      <c r="G16" s="14"/>
      <c r="H16" s="14"/>
      <c r="I16" s="14"/>
      <c r="J16" s="14"/>
      <c r="K16" s="13"/>
      <c r="L16" s="14"/>
      <c r="M16" s="14"/>
      <c r="N16" s="14"/>
      <c r="O16" s="14"/>
    </row>
    <row r="17" spans="1:19" x14ac:dyDescent="0.2">
      <c r="A17" s="94"/>
      <c r="B17" s="94"/>
      <c r="C17" s="94"/>
      <c r="D17" s="94"/>
      <c r="E17" s="94"/>
      <c r="F17" s="94"/>
      <c r="G17" s="94"/>
      <c r="H17" s="94"/>
      <c r="I17" s="94"/>
      <c r="J17" s="94"/>
      <c r="K17" s="94"/>
      <c r="L17" s="94"/>
      <c r="M17" s="24"/>
      <c r="N17" s="24"/>
      <c r="O17" s="24"/>
    </row>
    <row r="18" spans="1:19" x14ac:dyDescent="0.2">
      <c r="A18" s="94"/>
      <c r="B18" s="94"/>
      <c r="C18" s="94"/>
      <c r="D18" s="94"/>
      <c r="E18" s="94"/>
      <c r="F18" s="94"/>
      <c r="G18" s="94"/>
      <c r="H18" s="94"/>
      <c r="I18" s="94"/>
      <c r="J18" s="94"/>
      <c r="K18" s="94"/>
      <c r="L18" s="94"/>
      <c r="M18" s="94"/>
      <c r="N18" s="94"/>
      <c r="O18" s="94"/>
      <c r="P18" s="94"/>
      <c r="Q18" s="94"/>
      <c r="R18" s="94"/>
      <c r="S18" s="94"/>
    </row>
    <row r="19" spans="1:19" x14ac:dyDescent="0.2">
      <c r="A19" s="94"/>
      <c r="B19" s="94"/>
      <c r="C19" s="94"/>
      <c r="D19" s="94"/>
      <c r="E19" s="94"/>
      <c r="F19" s="94"/>
      <c r="G19" s="94"/>
      <c r="H19" s="94"/>
      <c r="I19" s="94"/>
      <c r="J19" s="94"/>
      <c r="K19" s="94"/>
      <c r="L19" s="94"/>
      <c r="M19" s="24"/>
      <c r="N19" s="24"/>
      <c r="O19" s="24"/>
    </row>
    <row r="20" spans="1:19" x14ac:dyDescent="0.2">
      <c r="A20" s="24"/>
      <c r="B20" s="24"/>
      <c r="C20" s="24"/>
      <c r="D20" s="24"/>
      <c r="E20" s="24"/>
      <c r="F20" s="24"/>
      <c r="G20" s="24"/>
      <c r="H20" s="24"/>
      <c r="I20" s="24"/>
      <c r="J20" s="24"/>
      <c r="K20" s="24"/>
      <c r="L20" s="24"/>
      <c r="M20" s="24"/>
      <c r="N20" s="24"/>
      <c r="O20" s="24"/>
      <c r="P20" s="24"/>
      <c r="Q20" s="24"/>
      <c r="R20" s="24"/>
      <c r="S20" s="24"/>
    </row>
    <row r="21" spans="1:19" x14ac:dyDescent="0.2">
      <c r="A21" s="94"/>
      <c r="B21" s="94"/>
      <c r="C21" s="94"/>
      <c r="D21" s="94"/>
      <c r="E21" s="94"/>
      <c r="F21" s="94"/>
      <c r="G21" s="94"/>
      <c r="H21" s="94"/>
      <c r="I21" s="94"/>
      <c r="J21" s="94"/>
      <c r="K21" s="94"/>
      <c r="L21" s="94"/>
      <c r="M21" s="24"/>
      <c r="N21" s="24"/>
      <c r="O21" s="24"/>
      <c r="P21" s="24"/>
      <c r="Q21" s="24"/>
      <c r="R21" s="24"/>
      <c r="S21" s="24"/>
    </row>
  </sheetData>
  <mergeCells count="29">
    <mergeCell ref="A21:L21"/>
    <mergeCell ref="U7:U9"/>
    <mergeCell ref="R13:T13"/>
    <mergeCell ref="R14:T14"/>
    <mergeCell ref="A17:L17"/>
    <mergeCell ref="A18:S18"/>
    <mergeCell ref="A19:L19"/>
    <mergeCell ref="N7:N9"/>
    <mergeCell ref="O7:O9"/>
    <mergeCell ref="P7:P9"/>
    <mergeCell ref="Q7:Q9"/>
    <mergeCell ref="R7:R9"/>
    <mergeCell ref="S7:T8"/>
    <mergeCell ref="G7:G9"/>
    <mergeCell ref="H7:I8"/>
    <mergeCell ref="J7:J9"/>
    <mergeCell ref="K7:K9"/>
    <mergeCell ref="L7:L9"/>
    <mergeCell ref="M7:M9"/>
    <mergeCell ref="H1:S1"/>
    <mergeCell ref="A2:T2"/>
    <mergeCell ref="A3:T3"/>
    <mergeCell ref="A4:T4"/>
    <mergeCell ref="A5:T5"/>
    <mergeCell ref="A7:A9"/>
    <mergeCell ref="B7:B9"/>
    <mergeCell ref="C7:C9"/>
    <mergeCell ref="D7:D9"/>
    <mergeCell ref="E7:F8"/>
  </mergeCells>
  <printOptions horizontalCentered="1"/>
  <pageMargins left="0.23622047244094491" right="0.23622047244094491" top="0.74803149606299213" bottom="0.74803149606299213" header="0.51181102362204722" footer="0.31496062992125984"/>
  <pageSetup paperSize="8" scale="90" fitToHeight="0" orientation="landscape" r:id="rId1"/>
  <headerFooter alignWithMargins="0">
    <oddFooter>&amp;CPagina &amp;P di &amp;P &amp;R&amp;A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3"/>
  <sheetViews>
    <sheetView view="pageBreakPreview" zoomScale="90" zoomScaleNormal="95" zoomScaleSheetLayoutView="90" workbookViewId="0">
      <pane ySplit="9" topLeftCell="A10" activePane="bottomLeft" state="frozen"/>
      <selection pane="bottomLeft" activeCell="A6" sqref="A6"/>
    </sheetView>
  </sheetViews>
  <sheetFormatPr defaultRowHeight="12.75" x14ac:dyDescent="0.2"/>
  <cols>
    <col min="1" max="1" width="18.7109375" style="1" customWidth="1"/>
    <col min="2" max="2" width="14.28515625" style="1" customWidth="1"/>
    <col min="3" max="3" width="12.28515625" style="1" hidden="1" customWidth="1"/>
    <col min="4" max="4" width="15.7109375" style="1" hidden="1" customWidth="1"/>
    <col min="5" max="5" width="11.7109375" style="1" hidden="1" customWidth="1"/>
    <col min="6" max="6" width="20.7109375" style="1" hidden="1" customWidth="1"/>
    <col min="7" max="7" width="30.7109375" style="1" customWidth="1"/>
    <col min="8" max="9" width="10.7109375" style="1" customWidth="1"/>
    <col min="10" max="10" width="14.85546875" style="1" customWidth="1"/>
    <col min="11" max="11" width="12.7109375" style="1" customWidth="1"/>
    <col min="12" max="12" width="18.140625" style="1" customWidth="1"/>
    <col min="13" max="13" width="17.28515625" style="1" hidden="1" customWidth="1"/>
    <col min="14" max="14" width="19.140625" style="1" hidden="1" customWidth="1"/>
    <col min="15" max="15" width="14.7109375" style="1" customWidth="1"/>
    <col min="16" max="16" width="11.140625" style="2" customWidth="1"/>
    <col min="17" max="17" width="10" style="2" customWidth="1"/>
    <col min="18" max="18" width="25.42578125" style="2" customWidth="1"/>
    <col min="19" max="19" width="10.7109375" style="2" customWidth="1"/>
    <col min="20" max="20" width="28.85546875" style="2" customWidth="1"/>
    <col min="21" max="21" width="19" style="2" customWidth="1"/>
    <col min="22" max="16384" width="9.140625" style="2"/>
  </cols>
  <sheetData>
    <row r="1" spans="1:25" x14ac:dyDescent="0.2">
      <c r="H1" s="86"/>
      <c r="I1" s="86"/>
      <c r="J1" s="86"/>
      <c r="K1" s="86"/>
      <c r="L1" s="86"/>
      <c r="M1" s="86"/>
      <c r="N1" s="86"/>
      <c r="O1" s="86"/>
      <c r="P1" s="86"/>
      <c r="Q1" s="86"/>
      <c r="R1" s="86"/>
      <c r="S1" s="86"/>
    </row>
    <row r="2" spans="1:25" ht="14.25" x14ac:dyDescent="0.2">
      <c r="A2" s="87" t="s">
        <v>173</v>
      </c>
      <c r="B2" s="87"/>
      <c r="C2" s="87"/>
      <c r="D2" s="87"/>
      <c r="E2" s="87"/>
      <c r="F2" s="87"/>
      <c r="G2" s="87"/>
      <c r="H2" s="87"/>
      <c r="I2" s="87"/>
      <c r="J2" s="87"/>
      <c r="K2" s="87"/>
      <c r="L2" s="87"/>
      <c r="M2" s="87"/>
      <c r="N2" s="87"/>
      <c r="O2" s="87"/>
      <c r="P2" s="87"/>
      <c r="Q2" s="87"/>
      <c r="R2" s="87"/>
      <c r="S2" s="87"/>
      <c r="T2" s="87"/>
    </row>
    <row r="3" spans="1:25" ht="14.25" x14ac:dyDescent="0.2">
      <c r="A3" s="88" t="s">
        <v>36</v>
      </c>
      <c r="B3" s="88"/>
      <c r="C3" s="88"/>
      <c r="D3" s="88"/>
      <c r="E3" s="88"/>
      <c r="F3" s="88"/>
      <c r="G3" s="88"/>
      <c r="H3" s="88"/>
      <c r="I3" s="88"/>
      <c r="J3" s="88"/>
      <c r="K3" s="88"/>
      <c r="L3" s="88"/>
      <c r="M3" s="88"/>
      <c r="N3" s="88"/>
      <c r="O3" s="88"/>
      <c r="P3" s="88"/>
      <c r="Q3" s="88"/>
      <c r="R3" s="88"/>
      <c r="S3" s="88"/>
      <c r="T3" s="88"/>
    </row>
    <row r="4" spans="1:25" ht="14.25" x14ac:dyDescent="0.2">
      <c r="A4" s="89" t="s">
        <v>37</v>
      </c>
      <c r="B4" s="89"/>
      <c r="C4" s="89"/>
      <c r="D4" s="89"/>
      <c r="E4" s="89"/>
      <c r="F4" s="89"/>
      <c r="G4" s="89"/>
      <c r="H4" s="89"/>
      <c r="I4" s="89"/>
      <c r="J4" s="89"/>
      <c r="K4" s="89"/>
      <c r="L4" s="89"/>
      <c r="M4" s="89"/>
      <c r="N4" s="89"/>
      <c r="O4" s="89"/>
      <c r="P4" s="89"/>
      <c r="Q4" s="89"/>
      <c r="R4" s="89"/>
      <c r="S4" s="89"/>
      <c r="T4" s="89"/>
      <c r="U4" s="15"/>
      <c r="V4" s="15"/>
      <c r="W4" s="15"/>
    </row>
    <row r="5" spans="1:25" ht="14.25" x14ac:dyDescent="0.2">
      <c r="A5" s="88" t="s">
        <v>38</v>
      </c>
      <c r="B5" s="88"/>
      <c r="C5" s="88"/>
      <c r="D5" s="88"/>
      <c r="E5" s="88"/>
      <c r="F5" s="88"/>
      <c r="G5" s="88"/>
      <c r="H5" s="88"/>
      <c r="I5" s="88"/>
      <c r="J5" s="88"/>
      <c r="K5" s="88"/>
      <c r="L5" s="88"/>
      <c r="M5" s="88"/>
      <c r="N5" s="88"/>
      <c r="O5" s="88"/>
      <c r="P5" s="88"/>
      <c r="Q5" s="88"/>
      <c r="R5" s="88"/>
      <c r="S5" s="88"/>
      <c r="T5" s="88"/>
    </row>
    <row r="6" spans="1:25" ht="12" customHeight="1" x14ac:dyDescent="0.2"/>
    <row r="7" spans="1:25" ht="24" customHeight="1" x14ac:dyDescent="0.2">
      <c r="A7" s="83" t="s">
        <v>78</v>
      </c>
      <c r="B7" s="83" t="s">
        <v>5</v>
      </c>
      <c r="C7" s="80" t="s">
        <v>22</v>
      </c>
      <c r="D7" s="80" t="s">
        <v>23</v>
      </c>
      <c r="E7" s="90" t="s">
        <v>32</v>
      </c>
      <c r="F7" s="91"/>
      <c r="G7" s="83" t="s">
        <v>1</v>
      </c>
      <c r="H7" s="90" t="s">
        <v>2</v>
      </c>
      <c r="I7" s="91"/>
      <c r="J7" s="83" t="s">
        <v>59</v>
      </c>
      <c r="K7" s="80" t="s">
        <v>60</v>
      </c>
      <c r="L7" s="83" t="s">
        <v>47</v>
      </c>
      <c r="M7" s="80" t="s">
        <v>16</v>
      </c>
      <c r="N7" s="80" t="s">
        <v>75</v>
      </c>
      <c r="O7" s="83" t="s">
        <v>44</v>
      </c>
      <c r="P7" s="83" t="s">
        <v>45</v>
      </c>
      <c r="Q7" s="83" t="s">
        <v>35</v>
      </c>
      <c r="R7" s="83" t="s">
        <v>46</v>
      </c>
      <c r="S7" s="90" t="s">
        <v>61</v>
      </c>
      <c r="T7" s="91"/>
      <c r="U7" s="83" t="s">
        <v>74</v>
      </c>
    </row>
    <row r="8" spans="1:25" ht="20.100000000000001" customHeight="1" x14ac:dyDescent="0.2">
      <c r="A8" s="84"/>
      <c r="B8" s="84"/>
      <c r="C8" s="81"/>
      <c r="D8" s="81"/>
      <c r="E8" s="92"/>
      <c r="F8" s="93"/>
      <c r="G8" s="84"/>
      <c r="H8" s="92"/>
      <c r="I8" s="93"/>
      <c r="J8" s="84"/>
      <c r="K8" s="81"/>
      <c r="L8" s="84"/>
      <c r="M8" s="81"/>
      <c r="N8" s="81"/>
      <c r="O8" s="84"/>
      <c r="P8" s="84"/>
      <c r="Q8" s="84"/>
      <c r="R8" s="84"/>
      <c r="S8" s="92"/>
      <c r="T8" s="93"/>
      <c r="U8" s="84"/>
    </row>
    <row r="9" spans="1:25" s="5" customFormat="1" ht="21" x14ac:dyDescent="0.2">
      <c r="A9" s="85"/>
      <c r="B9" s="85"/>
      <c r="C9" s="82"/>
      <c r="D9" s="82"/>
      <c r="E9" s="19" t="s">
        <v>64</v>
      </c>
      <c r="F9" s="19" t="s">
        <v>65</v>
      </c>
      <c r="G9" s="85"/>
      <c r="H9" s="19" t="s">
        <v>3</v>
      </c>
      <c r="I9" s="19" t="s">
        <v>4</v>
      </c>
      <c r="J9" s="85"/>
      <c r="K9" s="82"/>
      <c r="L9" s="85"/>
      <c r="M9" s="82"/>
      <c r="N9" s="82"/>
      <c r="O9" s="85"/>
      <c r="P9" s="85"/>
      <c r="Q9" s="85"/>
      <c r="R9" s="85"/>
      <c r="S9" s="20" t="s">
        <v>62</v>
      </c>
      <c r="T9" s="20" t="s">
        <v>63</v>
      </c>
      <c r="U9" s="85"/>
    </row>
    <row r="10" spans="1:25" s="5" customFormat="1" ht="108.75" customHeight="1" x14ac:dyDescent="0.2">
      <c r="A10" s="21" t="s">
        <v>168</v>
      </c>
      <c r="B10" s="4"/>
      <c r="C10" s="29">
        <v>22000053</v>
      </c>
      <c r="D10" s="3" t="s">
        <v>26</v>
      </c>
      <c r="E10" s="21" t="s">
        <v>97</v>
      </c>
      <c r="F10" s="21" t="s">
        <v>98</v>
      </c>
      <c r="G10" s="26" t="s">
        <v>191</v>
      </c>
      <c r="H10" s="3" t="s">
        <v>99</v>
      </c>
      <c r="I10" s="3" t="s">
        <v>100</v>
      </c>
      <c r="J10" s="3">
        <v>199800</v>
      </c>
      <c r="K10" s="3">
        <v>199800</v>
      </c>
      <c r="L10" s="3" t="s">
        <v>101</v>
      </c>
      <c r="M10" s="3" t="s">
        <v>10</v>
      </c>
      <c r="N10" s="3" t="s">
        <v>102</v>
      </c>
      <c r="O10" s="3" t="s">
        <v>66</v>
      </c>
      <c r="P10" s="3" t="s">
        <v>103</v>
      </c>
      <c r="Q10" s="3" t="s">
        <v>103</v>
      </c>
      <c r="R10" s="3" t="s">
        <v>17</v>
      </c>
      <c r="S10" s="30" t="s">
        <v>104</v>
      </c>
      <c r="T10" s="3" t="s">
        <v>105</v>
      </c>
      <c r="U10" s="3"/>
    </row>
    <row r="11" spans="1:25" s="5" customFormat="1" ht="32.1" customHeight="1" x14ac:dyDescent="0.2">
      <c r="A11" s="21"/>
      <c r="B11" s="21"/>
      <c r="C11" s="21"/>
      <c r="D11" s="3"/>
      <c r="E11" s="21"/>
      <c r="F11" s="21"/>
      <c r="G11" s="21"/>
      <c r="H11" s="21"/>
      <c r="I11" s="21"/>
      <c r="J11" s="22"/>
      <c r="K11" s="22"/>
      <c r="L11" s="3"/>
      <c r="M11" s="3"/>
      <c r="N11" s="3"/>
      <c r="O11" s="4"/>
      <c r="P11" s="3"/>
      <c r="Q11" s="3"/>
      <c r="R11" s="3"/>
      <c r="S11" s="21"/>
      <c r="T11" s="3"/>
      <c r="U11" s="3"/>
    </row>
    <row r="12" spans="1:25" s="5" customFormat="1" ht="32.1" customHeight="1" x14ac:dyDescent="0.2">
      <c r="A12" s="21"/>
      <c r="B12" s="21"/>
      <c r="C12" s="21"/>
      <c r="D12" s="3"/>
      <c r="E12" s="21"/>
      <c r="F12" s="21"/>
      <c r="G12" s="21"/>
      <c r="H12" s="21"/>
      <c r="I12" s="21"/>
      <c r="J12" s="22"/>
      <c r="K12" s="22"/>
      <c r="L12" s="3"/>
      <c r="M12" s="3"/>
      <c r="N12" s="3"/>
      <c r="O12" s="4"/>
      <c r="P12" s="3"/>
      <c r="Q12" s="3"/>
      <c r="R12" s="3"/>
      <c r="S12" s="21"/>
      <c r="T12" s="3"/>
      <c r="U12" s="3"/>
    </row>
    <row r="13" spans="1:25" s="5" customFormat="1" ht="32.1" customHeight="1" x14ac:dyDescent="0.2">
      <c r="A13" s="21"/>
      <c r="B13" s="21"/>
      <c r="C13" s="21"/>
      <c r="D13" s="3"/>
      <c r="E13" s="21"/>
      <c r="F13" s="21"/>
      <c r="G13" s="21"/>
      <c r="H13" s="21"/>
      <c r="I13" s="21"/>
      <c r="J13" s="22"/>
      <c r="K13" s="22"/>
      <c r="L13" s="3"/>
      <c r="M13" s="3"/>
      <c r="N13" s="3"/>
      <c r="O13" s="4"/>
      <c r="P13" s="3"/>
      <c r="Q13" s="3"/>
      <c r="R13" s="3"/>
      <c r="S13" s="21"/>
      <c r="T13" s="3"/>
      <c r="U13" s="3"/>
    </row>
    <row r="14" spans="1:25" s="5" customFormat="1" ht="32.1" customHeight="1" x14ac:dyDescent="0.2">
      <c r="A14" s="21"/>
      <c r="B14" s="21"/>
      <c r="C14" s="21"/>
      <c r="D14" s="3"/>
      <c r="E14" s="21"/>
      <c r="F14" s="21"/>
      <c r="G14" s="21"/>
      <c r="H14" s="21"/>
      <c r="I14" s="21"/>
      <c r="J14" s="22"/>
      <c r="K14" s="22"/>
      <c r="L14" s="3"/>
      <c r="M14" s="3"/>
      <c r="N14" s="3"/>
      <c r="O14" s="4"/>
      <c r="P14" s="3"/>
      <c r="Q14" s="3"/>
      <c r="R14" s="3"/>
      <c r="S14" s="21"/>
      <c r="T14" s="3"/>
      <c r="U14" s="3"/>
    </row>
    <row r="15" spans="1:25" s="5" customFormat="1" ht="32.1" customHeight="1" x14ac:dyDescent="0.2">
      <c r="A15" s="21"/>
      <c r="B15" s="21"/>
      <c r="C15" s="21"/>
      <c r="D15" s="3"/>
      <c r="E15" s="21"/>
      <c r="F15" s="21"/>
      <c r="G15" s="21"/>
      <c r="H15" s="21"/>
      <c r="I15" s="21"/>
      <c r="J15" s="22"/>
      <c r="K15" s="22"/>
      <c r="L15" s="3"/>
      <c r="M15" s="3"/>
      <c r="N15" s="3"/>
      <c r="O15" s="4"/>
      <c r="P15" s="3"/>
      <c r="Q15" s="3"/>
      <c r="R15" s="3"/>
      <c r="S15" s="21"/>
      <c r="T15" s="3"/>
      <c r="U15" s="3"/>
      <c r="V15" s="6"/>
      <c r="W15" s="6"/>
      <c r="X15" s="6"/>
      <c r="Y15" s="6"/>
    </row>
    <row r="16" spans="1:25" s="5" customFormat="1" ht="32.1" customHeight="1" x14ac:dyDescent="0.2">
      <c r="A16" s="21"/>
      <c r="B16" s="21"/>
      <c r="C16" s="21"/>
      <c r="D16" s="3"/>
      <c r="E16" s="21"/>
      <c r="F16" s="21"/>
      <c r="G16" s="21"/>
      <c r="H16" s="21"/>
      <c r="I16" s="21"/>
      <c r="J16" s="22"/>
      <c r="K16" s="22"/>
      <c r="L16" s="3"/>
      <c r="M16" s="3"/>
      <c r="N16" s="3"/>
      <c r="O16" s="4"/>
      <c r="P16" s="3"/>
      <c r="Q16" s="3"/>
      <c r="R16" s="3"/>
      <c r="S16" s="21"/>
      <c r="T16" s="3"/>
      <c r="U16" s="3"/>
      <c r="V16" s="6"/>
      <c r="W16" s="6"/>
      <c r="X16" s="6"/>
      <c r="Y16" s="6"/>
    </row>
    <row r="17" spans="1:25" s="5" customFormat="1" ht="32.1" customHeight="1" x14ac:dyDescent="0.2">
      <c r="A17" s="21"/>
      <c r="B17" s="21"/>
      <c r="C17" s="21"/>
      <c r="D17" s="3"/>
      <c r="E17" s="21"/>
      <c r="F17" s="21"/>
      <c r="G17" s="21"/>
      <c r="H17" s="21"/>
      <c r="I17" s="21"/>
      <c r="J17" s="22"/>
      <c r="K17" s="22"/>
      <c r="L17" s="3"/>
      <c r="M17" s="3"/>
      <c r="N17" s="3"/>
      <c r="O17" s="4"/>
      <c r="P17" s="3"/>
      <c r="Q17" s="3"/>
      <c r="R17" s="3"/>
      <c r="S17" s="21"/>
      <c r="T17" s="3"/>
      <c r="U17" s="3"/>
      <c r="V17" s="6"/>
      <c r="W17" s="6"/>
      <c r="X17" s="6"/>
      <c r="Y17" s="6"/>
    </row>
    <row r="18" spans="1:25" s="5" customFormat="1" ht="32.1" customHeight="1" x14ac:dyDescent="0.2">
      <c r="A18" s="21"/>
      <c r="B18" s="21"/>
      <c r="C18" s="21"/>
      <c r="D18" s="3"/>
      <c r="E18" s="21"/>
      <c r="F18" s="21"/>
      <c r="G18" s="21"/>
      <c r="H18" s="21"/>
      <c r="I18" s="21"/>
      <c r="J18" s="22"/>
      <c r="K18" s="22"/>
      <c r="L18" s="3"/>
      <c r="M18" s="3"/>
      <c r="N18" s="3"/>
      <c r="O18" s="4"/>
      <c r="P18" s="3"/>
      <c r="Q18" s="3"/>
      <c r="R18" s="3"/>
      <c r="S18" s="21"/>
      <c r="T18" s="3"/>
      <c r="U18" s="3"/>
      <c r="V18" s="6"/>
      <c r="W18" s="6"/>
      <c r="X18" s="6"/>
      <c r="Y18" s="6"/>
    </row>
    <row r="19" spans="1:25" s="5" customFormat="1" ht="32.1" customHeight="1" x14ac:dyDescent="0.2">
      <c r="A19" s="21"/>
      <c r="B19" s="21"/>
      <c r="C19" s="21"/>
      <c r="D19" s="3"/>
      <c r="E19" s="21"/>
      <c r="F19" s="21"/>
      <c r="G19" s="21"/>
      <c r="H19" s="21"/>
      <c r="I19" s="21"/>
      <c r="J19" s="22"/>
      <c r="K19" s="22"/>
      <c r="L19" s="3"/>
      <c r="M19" s="3"/>
      <c r="N19" s="3"/>
      <c r="O19" s="4"/>
      <c r="P19" s="3"/>
      <c r="Q19" s="3"/>
      <c r="R19" s="3"/>
      <c r="S19" s="21"/>
      <c r="T19" s="3"/>
      <c r="U19" s="3"/>
    </row>
    <row r="20" spans="1:25" s="5" customFormat="1" ht="32.1" customHeight="1" x14ac:dyDescent="0.2">
      <c r="A20" s="21"/>
      <c r="B20" s="21"/>
      <c r="C20" s="21"/>
      <c r="D20" s="3"/>
      <c r="E20" s="21"/>
      <c r="F20" s="21"/>
      <c r="G20" s="21"/>
      <c r="H20" s="21"/>
      <c r="I20" s="21"/>
      <c r="J20" s="22"/>
      <c r="K20" s="22"/>
      <c r="L20" s="3"/>
      <c r="M20" s="3"/>
      <c r="N20" s="3"/>
      <c r="O20" s="4"/>
      <c r="P20" s="3"/>
      <c r="Q20" s="3"/>
      <c r="R20" s="3"/>
      <c r="S20" s="21"/>
      <c r="T20" s="3"/>
      <c r="U20" s="3"/>
    </row>
    <row r="21" spans="1:25" s="5" customFormat="1" ht="32.1" customHeight="1" x14ac:dyDescent="0.2">
      <c r="A21" s="21"/>
      <c r="B21" s="21"/>
      <c r="C21" s="21"/>
      <c r="D21" s="3"/>
      <c r="E21" s="21"/>
      <c r="F21" s="21"/>
      <c r="G21" s="21"/>
      <c r="H21" s="21"/>
      <c r="I21" s="21"/>
      <c r="J21" s="22"/>
      <c r="K21" s="22"/>
      <c r="L21" s="3"/>
      <c r="M21" s="3"/>
      <c r="N21" s="3"/>
      <c r="O21" s="4"/>
      <c r="P21" s="3"/>
      <c r="Q21" s="3"/>
      <c r="R21" s="3"/>
      <c r="S21" s="21"/>
      <c r="T21" s="3"/>
      <c r="U21" s="3"/>
    </row>
    <row r="22" spans="1:25" ht="32.1" customHeight="1" thickBot="1" x14ac:dyDescent="0.25">
      <c r="A22" s="21"/>
      <c r="B22" s="21"/>
      <c r="C22" s="21"/>
      <c r="D22" s="3"/>
      <c r="E22" s="21"/>
      <c r="F22" s="21"/>
      <c r="G22" s="21"/>
      <c r="H22" s="21"/>
      <c r="I22" s="21"/>
      <c r="J22" s="22"/>
      <c r="K22" s="22"/>
      <c r="L22" s="3"/>
      <c r="M22" s="3"/>
      <c r="N22" s="3"/>
      <c r="O22" s="4"/>
      <c r="P22" s="3"/>
      <c r="Q22" s="3"/>
      <c r="R22" s="3"/>
      <c r="S22" s="21"/>
      <c r="T22" s="3"/>
      <c r="U22" s="3"/>
    </row>
    <row r="23" spans="1:25" ht="12.75" customHeight="1" thickBot="1" x14ac:dyDescent="0.25">
      <c r="A23" s="14"/>
      <c r="B23" s="14"/>
      <c r="C23" s="14"/>
      <c r="D23" s="14"/>
      <c r="E23" s="14"/>
      <c r="F23" s="14"/>
      <c r="G23" s="14"/>
      <c r="H23" s="14"/>
      <c r="I23" s="16" t="s">
        <v>0</v>
      </c>
      <c r="J23" s="23">
        <f>SUM(J10:J22)</f>
        <v>199800</v>
      </c>
      <c r="K23" s="8"/>
      <c r="L23" s="14"/>
      <c r="M23" s="14"/>
      <c r="N23" s="14"/>
      <c r="O23" s="14"/>
      <c r="P23" s="9"/>
      <c r="Q23" s="9"/>
      <c r="R23" s="10"/>
      <c r="S23" s="11"/>
      <c r="T23" s="10"/>
    </row>
    <row r="24" spans="1:25" ht="12.75" customHeight="1" x14ac:dyDescent="0.2">
      <c r="A24" s="14"/>
      <c r="B24" s="14"/>
      <c r="C24" s="14"/>
      <c r="D24" s="14"/>
      <c r="E24" s="14"/>
      <c r="F24" s="14"/>
      <c r="G24" s="14"/>
      <c r="H24" s="14"/>
      <c r="I24" s="16"/>
      <c r="J24" s="17"/>
      <c r="K24" s="8"/>
      <c r="L24" s="14"/>
      <c r="M24" s="14"/>
      <c r="N24" s="14"/>
      <c r="O24" s="14"/>
      <c r="P24" s="9"/>
      <c r="Q24" s="9"/>
      <c r="R24" s="10"/>
      <c r="S24" s="11"/>
      <c r="T24" s="10"/>
    </row>
    <row r="25" spans="1:25" ht="15.75" customHeight="1" x14ac:dyDescent="0.2">
      <c r="A25" s="14"/>
      <c r="B25" s="14"/>
      <c r="C25" s="14"/>
      <c r="D25" s="14"/>
      <c r="E25" s="14"/>
      <c r="F25" s="14"/>
      <c r="G25" s="14"/>
      <c r="H25" s="14"/>
      <c r="I25" s="14"/>
      <c r="J25" s="14"/>
      <c r="L25" s="14"/>
      <c r="M25" s="14"/>
      <c r="N25" s="14"/>
      <c r="O25" s="14"/>
      <c r="R25" s="97"/>
      <c r="S25" s="97"/>
      <c r="T25" s="97"/>
    </row>
    <row r="26" spans="1:25" ht="21" customHeight="1" x14ac:dyDescent="0.2">
      <c r="A26" s="14"/>
      <c r="B26" s="14"/>
      <c r="C26" s="14"/>
      <c r="D26" s="14"/>
      <c r="E26" s="14"/>
      <c r="F26" s="14"/>
      <c r="G26" s="14"/>
      <c r="H26" s="14"/>
      <c r="I26" s="14"/>
      <c r="J26" s="14"/>
      <c r="K26" s="12"/>
      <c r="L26" s="14"/>
      <c r="M26" s="14"/>
      <c r="N26" s="14"/>
      <c r="O26" s="14"/>
      <c r="R26" s="98"/>
      <c r="S26" s="98"/>
      <c r="T26" s="98"/>
    </row>
    <row r="27" spans="1:25" ht="12.75" customHeight="1" x14ac:dyDescent="0.25">
      <c r="A27" s="14"/>
      <c r="B27" s="14"/>
      <c r="C27" s="14"/>
      <c r="D27" s="14"/>
      <c r="E27" s="14"/>
      <c r="F27" s="14"/>
      <c r="G27" s="14"/>
      <c r="H27" s="14"/>
      <c r="I27" s="14"/>
      <c r="J27" s="14"/>
      <c r="K27" s="12"/>
      <c r="L27" s="7"/>
      <c r="M27" s="7"/>
      <c r="N27" s="7"/>
      <c r="O27" s="7"/>
      <c r="R27" s="31"/>
      <c r="S27" s="31"/>
      <c r="T27" s="31"/>
    </row>
    <row r="28" spans="1:25" x14ac:dyDescent="0.2">
      <c r="A28" s="14"/>
      <c r="B28" s="14"/>
      <c r="C28" s="14"/>
      <c r="D28" s="14"/>
      <c r="E28" s="14"/>
      <c r="F28" s="14"/>
      <c r="G28" s="14"/>
      <c r="H28" s="14"/>
      <c r="I28" s="14"/>
      <c r="J28" s="14"/>
      <c r="K28" s="13"/>
      <c r="L28" s="14"/>
      <c r="M28" s="14"/>
      <c r="N28" s="14"/>
      <c r="O28" s="14"/>
    </row>
    <row r="29" spans="1:25" x14ac:dyDescent="0.2">
      <c r="A29" s="94"/>
      <c r="B29" s="94"/>
      <c r="C29" s="94"/>
      <c r="D29" s="94"/>
      <c r="E29" s="94"/>
      <c r="F29" s="94"/>
      <c r="G29" s="94"/>
      <c r="H29" s="94"/>
      <c r="I29" s="94"/>
      <c r="J29" s="94"/>
      <c r="K29" s="94"/>
      <c r="L29" s="94"/>
      <c r="M29" s="28"/>
      <c r="N29" s="28"/>
      <c r="O29" s="28"/>
    </row>
    <row r="30" spans="1:25" x14ac:dyDescent="0.2">
      <c r="A30" s="94"/>
      <c r="B30" s="94"/>
      <c r="C30" s="94"/>
      <c r="D30" s="94"/>
      <c r="E30" s="94"/>
      <c r="F30" s="94"/>
      <c r="G30" s="94"/>
      <c r="H30" s="94"/>
      <c r="I30" s="94"/>
      <c r="J30" s="94"/>
      <c r="K30" s="94"/>
      <c r="L30" s="94"/>
      <c r="M30" s="94"/>
      <c r="N30" s="94"/>
      <c r="O30" s="94"/>
      <c r="P30" s="94"/>
      <c r="Q30" s="94"/>
      <c r="R30" s="94"/>
      <c r="S30" s="94"/>
    </row>
    <row r="31" spans="1:25" x14ac:dyDescent="0.2">
      <c r="A31" s="94"/>
      <c r="B31" s="94"/>
      <c r="C31" s="94"/>
      <c r="D31" s="94"/>
      <c r="E31" s="94"/>
      <c r="F31" s="94"/>
      <c r="G31" s="94"/>
      <c r="H31" s="94"/>
      <c r="I31" s="94"/>
      <c r="J31" s="94"/>
      <c r="K31" s="94"/>
      <c r="L31" s="94"/>
      <c r="M31" s="28"/>
      <c r="N31" s="28"/>
      <c r="O31" s="28"/>
    </row>
    <row r="32" spans="1:25" x14ac:dyDescent="0.2">
      <c r="A32" s="28"/>
      <c r="B32" s="28"/>
      <c r="C32" s="28"/>
      <c r="D32" s="28"/>
      <c r="E32" s="28"/>
      <c r="F32" s="28"/>
      <c r="G32" s="28"/>
      <c r="H32" s="28"/>
      <c r="I32" s="28"/>
      <c r="J32" s="28"/>
      <c r="K32" s="28"/>
      <c r="L32" s="28"/>
      <c r="M32" s="28"/>
      <c r="N32" s="28"/>
      <c r="O32" s="28"/>
      <c r="P32" s="28"/>
      <c r="Q32" s="28"/>
      <c r="R32" s="28"/>
      <c r="S32" s="28"/>
    </row>
    <row r="33" spans="1:19" x14ac:dyDescent="0.2">
      <c r="A33" s="94"/>
      <c r="B33" s="94"/>
      <c r="C33" s="94"/>
      <c r="D33" s="94"/>
      <c r="E33" s="94"/>
      <c r="F33" s="94"/>
      <c r="G33" s="94"/>
      <c r="H33" s="94"/>
      <c r="I33" s="94"/>
      <c r="J33" s="94"/>
      <c r="K33" s="94"/>
      <c r="L33" s="94"/>
      <c r="M33" s="28"/>
      <c r="N33" s="28"/>
      <c r="O33" s="28"/>
      <c r="P33" s="28"/>
      <c r="Q33" s="28"/>
      <c r="R33" s="28"/>
      <c r="S33" s="28"/>
    </row>
  </sheetData>
  <mergeCells count="29">
    <mergeCell ref="A33:L33"/>
    <mergeCell ref="U7:U9"/>
    <mergeCell ref="R25:T25"/>
    <mergeCell ref="R26:T26"/>
    <mergeCell ref="A29:L29"/>
    <mergeCell ref="A30:S30"/>
    <mergeCell ref="A31:L31"/>
    <mergeCell ref="N7:N9"/>
    <mergeCell ref="O7:O9"/>
    <mergeCell ref="P7:P9"/>
    <mergeCell ref="Q7:Q9"/>
    <mergeCell ref="R7:R9"/>
    <mergeCell ref="S7:T8"/>
    <mergeCell ref="G7:G9"/>
    <mergeCell ref="H7:I8"/>
    <mergeCell ref="J7:J9"/>
    <mergeCell ref="K7:K9"/>
    <mergeCell ref="L7:L9"/>
    <mergeCell ref="M7:M9"/>
    <mergeCell ref="H1:S1"/>
    <mergeCell ref="A2:T2"/>
    <mergeCell ref="A3:T3"/>
    <mergeCell ref="A4:T4"/>
    <mergeCell ref="A5:T5"/>
    <mergeCell ref="A7:A9"/>
    <mergeCell ref="B7:B9"/>
    <mergeCell ref="C7:C9"/>
    <mergeCell ref="D7:D9"/>
    <mergeCell ref="E7:F8"/>
  </mergeCells>
  <printOptions horizontalCentered="1"/>
  <pageMargins left="0.23622047244094491" right="0.23622047244094491" top="0.74803149606299213" bottom="0.74803149606299213" header="0.51181102362204722" footer="0.31496062992125984"/>
  <pageSetup paperSize="8" scale="90" fitToHeight="0" orientation="landscape" r:id="rId1"/>
  <headerFooter alignWithMargins="0">
    <oddFooter>&amp;CPagina &amp;P di &amp;P &amp;R&amp;A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3"/>
  <sheetViews>
    <sheetView tabSelected="1" view="pageBreakPreview" zoomScale="90" zoomScaleNormal="95" zoomScaleSheetLayoutView="90" workbookViewId="0">
      <pane ySplit="9" topLeftCell="A10" activePane="bottomLeft" state="frozen"/>
      <selection pane="bottomLeft" activeCell="A6" sqref="A6"/>
    </sheetView>
  </sheetViews>
  <sheetFormatPr defaultRowHeight="12.75" x14ac:dyDescent="0.2"/>
  <cols>
    <col min="1" max="1" width="18.7109375" style="1" customWidth="1"/>
    <col min="2" max="2" width="14.28515625" style="1" customWidth="1"/>
    <col min="3" max="3" width="12.28515625" style="1" hidden="1" customWidth="1"/>
    <col min="4" max="4" width="15.7109375" style="1" hidden="1" customWidth="1"/>
    <col min="5" max="5" width="11.7109375" style="1" hidden="1" customWidth="1"/>
    <col min="6" max="6" width="20.7109375" style="1" hidden="1" customWidth="1"/>
    <col min="7" max="7" width="30.7109375" style="1" customWidth="1"/>
    <col min="8" max="9" width="10.7109375" style="1" customWidth="1"/>
    <col min="10" max="10" width="14.85546875" style="1" customWidth="1"/>
    <col min="11" max="11" width="12.7109375" style="1" customWidth="1"/>
    <col min="12" max="12" width="18.140625" style="1" customWidth="1"/>
    <col min="13" max="13" width="17.28515625" style="1" hidden="1" customWidth="1"/>
    <col min="14" max="14" width="19.140625" style="1" hidden="1" customWidth="1"/>
    <col min="15" max="15" width="14.7109375" style="1" customWidth="1"/>
    <col min="16" max="16" width="11.140625" style="2" customWidth="1"/>
    <col min="17" max="17" width="10" style="2" customWidth="1"/>
    <col min="18" max="18" width="25.42578125" style="2" customWidth="1"/>
    <col min="19" max="19" width="10.7109375" style="2" customWidth="1"/>
    <col min="20" max="20" width="28.85546875" style="2" customWidth="1"/>
    <col min="21" max="21" width="19" style="2" customWidth="1"/>
    <col min="22" max="16384" width="9.140625" style="2"/>
  </cols>
  <sheetData>
    <row r="1" spans="1:25" x14ac:dyDescent="0.2">
      <c r="H1" s="86"/>
      <c r="I1" s="86"/>
      <c r="J1" s="86"/>
      <c r="K1" s="86"/>
      <c r="L1" s="86"/>
      <c r="M1" s="86"/>
      <c r="N1" s="86"/>
      <c r="O1" s="86"/>
      <c r="P1" s="86"/>
      <c r="Q1" s="86"/>
      <c r="R1" s="86"/>
      <c r="S1" s="86"/>
    </row>
    <row r="2" spans="1:25" ht="14.25" x14ac:dyDescent="0.2">
      <c r="A2" s="87" t="s">
        <v>174</v>
      </c>
      <c r="B2" s="87"/>
      <c r="C2" s="87"/>
      <c r="D2" s="87"/>
      <c r="E2" s="87"/>
      <c r="F2" s="87"/>
      <c r="G2" s="87"/>
      <c r="H2" s="87"/>
      <c r="I2" s="87"/>
      <c r="J2" s="87"/>
      <c r="K2" s="87"/>
      <c r="L2" s="87"/>
      <c r="M2" s="87"/>
      <c r="N2" s="87"/>
      <c r="O2" s="87"/>
      <c r="P2" s="87"/>
      <c r="Q2" s="87"/>
      <c r="R2" s="87"/>
      <c r="S2" s="87"/>
      <c r="T2" s="87"/>
    </row>
    <row r="3" spans="1:25" ht="14.25" x14ac:dyDescent="0.2">
      <c r="A3" s="88" t="s">
        <v>36</v>
      </c>
      <c r="B3" s="88"/>
      <c r="C3" s="88"/>
      <c r="D3" s="88"/>
      <c r="E3" s="88"/>
      <c r="F3" s="88"/>
      <c r="G3" s="88"/>
      <c r="H3" s="88"/>
      <c r="I3" s="88"/>
      <c r="J3" s="88"/>
      <c r="K3" s="88"/>
      <c r="L3" s="88"/>
      <c r="M3" s="88"/>
      <c r="N3" s="88"/>
      <c r="O3" s="88"/>
      <c r="P3" s="88"/>
      <c r="Q3" s="88"/>
      <c r="R3" s="88"/>
      <c r="S3" s="88"/>
      <c r="T3" s="88"/>
    </row>
    <row r="4" spans="1:25" ht="14.25" x14ac:dyDescent="0.2">
      <c r="A4" s="89" t="s">
        <v>37</v>
      </c>
      <c r="B4" s="89"/>
      <c r="C4" s="89"/>
      <c r="D4" s="89"/>
      <c r="E4" s="89"/>
      <c r="F4" s="89"/>
      <c r="G4" s="89"/>
      <c r="H4" s="89"/>
      <c r="I4" s="89"/>
      <c r="J4" s="89"/>
      <c r="K4" s="89"/>
      <c r="L4" s="89"/>
      <c r="M4" s="89"/>
      <c r="N4" s="89"/>
      <c r="O4" s="89"/>
      <c r="P4" s="89"/>
      <c r="Q4" s="89"/>
      <c r="R4" s="89"/>
      <c r="S4" s="89"/>
      <c r="T4" s="89"/>
      <c r="U4" s="15"/>
      <c r="V4" s="15"/>
      <c r="W4" s="15"/>
    </row>
    <row r="5" spans="1:25" ht="14.25" x14ac:dyDescent="0.2">
      <c r="A5" s="88" t="s">
        <v>38</v>
      </c>
      <c r="B5" s="88"/>
      <c r="C5" s="88"/>
      <c r="D5" s="88"/>
      <c r="E5" s="88"/>
      <c r="F5" s="88"/>
      <c r="G5" s="88"/>
      <c r="H5" s="88"/>
      <c r="I5" s="88"/>
      <c r="J5" s="88"/>
      <c r="K5" s="88"/>
      <c r="L5" s="88"/>
      <c r="M5" s="88"/>
      <c r="N5" s="88"/>
      <c r="O5" s="88"/>
      <c r="P5" s="88"/>
      <c r="Q5" s="88"/>
      <c r="R5" s="88"/>
      <c r="S5" s="88"/>
      <c r="T5" s="88"/>
    </row>
    <row r="6" spans="1:25" ht="12" customHeight="1" x14ac:dyDescent="0.2"/>
    <row r="7" spans="1:25" ht="24" customHeight="1" x14ac:dyDescent="0.2">
      <c r="A7" s="83" t="s">
        <v>78</v>
      </c>
      <c r="B7" s="83" t="s">
        <v>5</v>
      </c>
      <c r="C7" s="80" t="s">
        <v>22</v>
      </c>
      <c r="D7" s="80" t="s">
        <v>23</v>
      </c>
      <c r="E7" s="90" t="s">
        <v>32</v>
      </c>
      <c r="F7" s="91"/>
      <c r="G7" s="83" t="s">
        <v>1</v>
      </c>
      <c r="H7" s="90" t="s">
        <v>2</v>
      </c>
      <c r="I7" s="91"/>
      <c r="J7" s="83" t="s">
        <v>181</v>
      </c>
      <c r="K7" s="80" t="s">
        <v>182</v>
      </c>
      <c r="L7" s="83" t="s">
        <v>47</v>
      </c>
      <c r="M7" s="80" t="s">
        <v>16</v>
      </c>
      <c r="N7" s="80" t="s">
        <v>75</v>
      </c>
      <c r="O7" s="83" t="s">
        <v>44</v>
      </c>
      <c r="P7" s="83" t="s">
        <v>45</v>
      </c>
      <c r="Q7" s="83" t="s">
        <v>35</v>
      </c>
      <c r="R7" s="83" t="s">
        <v>46</v>
      </c>
      <c r="S7" s="90" t="s">
        <v>61</v>
      </c>
      <c r="T7" s="91"/>
      <c r="U7" s="83" t="s">
        <v>74</v>
      </c>
    </row>
    <row r="8" spans="1:25" ht="20.100000000000001" customHeight="1" x14ac:dyDescent="0.2">
      <c r="A8" s="84"/>
      <c r="B8" s="84"/>
      <c r="C8" s="81"/>
      <c r="D8" s="81"/>
      <c r="E8" s="92"/>
      <c r="F8" s="93"/>
      <c r="G8" s="84"/>
      <c r="H8" s="92"/>
      <c r="I8" s="93"/>
      <c r="J8" s="84"/>
      <c r="K8" s="81"/>
      <c r="L8" s="84"/>
      <c r="M8" s="81"/>
      <c r="N8" s="81"/>
      <c r="O8" s="84"/>
      <c r="P8" s="84"/>
      <c r="Q8" s="84"/>
      <c r="R8" s="84"/>
      <c r="S8" s="92"/>
      <c r="T8" s="93"/>
      <c r="U8" s="84"/>
    </row>
    <row r="9" spans="1:25" s="5" customFormat="1" ht="21" x14ac:dyDescent="0.2">
      <c r="A9" s="85"/>
      <c r="B9" s="85"/>
      <c r="C9" s="82"/>
      <c r="D9" s="82"/>
      <c r="E9" s="19" t="s">
        <v>64</v>
      </c>
      <c r="F9" s="19" t="s">
        <v>65</v>
      </c>
      <c r="G9" s="85"/>
      <c r="H9" s="19" t="s">
        <v>3</v>
      </c>
      <c r="I9" s="19" t="s">
        <v>4</v>
      </c>
      <c r="J9" s="85"/>
      <c r="K9" s="82"/>
      <c r="L9" s="85"/>
      <c r="M9" s="82"/>
      <c r="N9" s="82"/>
      <c r="O9" s="85"/>
      <c r="P9" s="85"/>
      <c r="Q9" s="85"/>
      <c r="R9" s="85"/>
      <c r="S9" s="20" t="s">
        <v>62</v>
      </c>
      <c r="T9" s="20" t="s">
        <v>63</v>
      </c>
      <c r="U9" s="85"/>
    </row>
    <row r="10" spans="1:25" s="5" customFormat="1" ht="33.950000000000003" customHeight="1" x14ac:dyDescent="0.2">
      <c r="A10" s="21" t="s">
        <v>175</v>
      </c>
      <c r="B10" s="4"/>
      <c r="C10" s="4">
        <v>21200005</v>
      </c>
      <c r="D10" s="3" t="s">
        <v>26</v>
      </c>
      <c r="E10" s="21" t="s">
        <v>93</v>
      </c>
      <c r="F10" s="21" t="s">
        <v>94</v>
      </c>
      <c r="G10" s="26" t="s">
        <v>192</v>
      </c>
      <c r="H10" s="3" t="s">
        <v>95</v>
      </c>
      <c r="I10" s="3" t="s">
        <v>96</v>
      </c>
      <c r="J10" s="3">
        <v>400830.45</v>
      </c>
      <c r="K10" s="27">
        <v>400830.45</v>
      </c>
      <c r="L10" s="3" t="s">
        <v>51</v>
      </c>
      <c r="M10" s="3" t="s">
        <v>10</v>
      </c>
      <c r="N10" s="3" t="s">
        <v>42</v>
      </c>
      <c r="O10" s="4" t="s">
        <v>66</v>
      </c>
      <c r="P10" s="3" t="s">
        <v>76</v>
      </c>
      <c r="Q10" s="3" t="s">
        <v>76</v>
      </c>
      <c r="R10" s="3" t="s">
        <v>17</v>
      </c>
      <c r="S10" s="3"/>
      <c r="T10" s="3"/>
      <c r="U10" s="3"/>
    </row>
    <row r="11" spans="1:25" s="5" customFormat="1" ht="32.1" customHeight="1" x14ac:dyDescent="0.2">
      <c r="A11" s="21"/>
      <c r="B11" s="21"/>
      <c r="C11" s="21"/>
      <c r="D11" s="3"/>
      <c r="E11" s="21"/>
      <c r="F11" s="21"/>
      <c r="G11" s="21"/>
      <c r="H11" s="21"/>
      <c r="I11" s="21"/>
      <c r="J11" s="22"/>
      <c r="K11" s="22"/>
      <c r="L11" s="3"/>
      <c r="M11" s="3"/>
      <c r="N11" s="3"/>
      <c r="O11" s="4"/>
      <c r="P11" s="3"/>
      <c r="Q11" s="3"/>
      <c r="R11" s="3"/>
      <c r="S11" s="21"/>
      <c r="T11" s="3"/>
      <c r="U11" s="3"/>
    </row>
    <row r="12" spans="1:25" s="5" customFormat="1" ht="32.1" customHeight="1" x14ac:dyDescent="0.2">
      <c r="A12" s="21"/>
      <c r="B12" s="21"/>
      <c r="C12" s="21"/>
      <c r="D12" s="3"/>
      <c r="E12" s="21"/>
      <c r="F12" s="21"/>
      <c r="G12" s="21"/>
      <c r="H12" s="21"/>
      <c r="I12" s="21"/>
      <c r="J12" s="22"/>
      <c r="K12" s="22"/>
      <c r="L12" s="3"/>
      <c r="M12" s="3"/>
      <c r="N12" s="3"/>
      <c r="O12" s="4"/>
      <c r="P12" s="3"/>
      <c r="Q12" s="3"/>
      <c r="R12" s="3"/>
      <c r="S12" s="21"/>
      <c r="T12" s="3"/>
      <c r="U12" s="3"/>
    </row>
    <row r="13" spans="1:25" s="5" customFormat="1" ht="32.1" customHeight="1" x14ac:dyDescent="0.2">
      <c r="A13" s="21"/>
      <c r="B13" s="21"/>
      <c r="C13" s="21"/>
      <c r="D13" s="3"/>
      <c r="E13" s="21"/>
      <c r="F13" s="21"/>
      <c r="G13" s="21"/>
      <c r="H13" s="21"/>
      <c r="I13" s="21"/>
      <c r="J13" s="22"/>
      <c r="K13" s="22"/>
      <c r="L13" s="3"/>
      <c r="M13" s="3"/>
      <c r="N13" s="3"/>
      <c r="O13" s="4"/>
      <c r="P13" s="3"/>
      <c r="Q13" s="3"/>
      <c r="R13" s="3"/>
      <c r="S13" s="21"/>
      <c r="T13" s="3"/>
      <c r="U13" s="3"/>
    </row>
    <row r="14" spans="1:25" s="5" customFormat="1" ht="32.1" customHeight="1" x14ac:dyDescent="0.2">
      <c r="A14" s="21"/>
      <c r="B14" s="21"/>
      <c r="C14" s="21"/>
      <c r="D14" s="3"/>
      <c r="E14" s="21"/>
      <c r="F14" s="21"/>
      <c r="G14" s="21"/>
      <c r="H14" s="21"/>
      <c r="I14" s="21"/>
      <c r="J14" s="22"/>
      <c r="K14" s="22"/>
      <c r="L14" s="3"/>
      <c r="M14" s="3"/>
      <c r="N14" s="3"/>
      <c r="O14" s="4"/>
      <c r="P14" s="3"/>
      <c r="Q14" s="3"/>
      <c r="R14" s="3"/>
      <c r="S14" s="21"/>
      <c r="T14" s="3"/>
      <c r="U14" s="3"/>
    </row>
    <row r="15" spans="1:25" s="5" customFormat="1" ht="32.1" customHeight="1" x14ac:dyDescent="0.2">
      <c r="A15" s="21"/>
      <c r="B15" s="21"/>
      <c r="C15" s="21"/>
      <c r="D15" s="3"/>
      <c r="E15" s="21"/>
      <c r="F15" s="21"/>
      <c r="G15" s="21"/>
      <c r="H15" s="21"/>
      <c r="I15" s="21"/>
      <c r="J15" s="22"/>
      <c r="K15" s="22"/>
      <c r="L15" s="3"/>
      <c r="M15" s="3"/>
      <c r="N15" s="3"/>
      <c r="O15" s="4"/>
      <c r="P15" s="3"/>
      <c r="Q15" s="3"/>
      <c r="R15" s="3"/>
      <c r="S15" s="21"/>
      <c r="T15" s="3"/>
      <c r="U15" s="3"/>
      <c r="V15" s="6"/>
      <c r="W15" s="6"/>
      <c r="X15" s="6"/>
      <c r="Y15" s="6"/>
    </row>
    <row r="16" spans="1:25" s="5" customFormat="1" ht="32.1" customHeight="1" x14ac:dyDescent="0.2">
      <c r="A16" s="21"/>
      <c r="B16" s="21"/>
      <c r="C16" s="21"/>
      <c r="D16" s="3"/>
      <c r="E16" s="21"/>
      <c r="F16" s="21"/>
      <c r="G16" s="21"/>
      <c r="H16" s="21"/>
      <c r="I16" s="21"/>
      <c r="J16" s="22"/>
      <c r="K16" s="22"/>
      <c r="L16" s="3"/>
      <c r="M16" s="3"/>
      <c r="N16" s="3"/>
      <c r="O16" s="4"/>
      <c r="P16" s="3"/>
      <c r="Q16" s="3"/>
      <c r="R16" s="3"/>
      <c r="S16" s="21"/>
      <c r="T16" s="3"/>
      <c r="U16" s="3"/>
      <c r="V16" s="6"/>
      <c r="W16" s="6"/>
      <c r="X16" s="6"/>
      <c r="Y16" s="6"/>
    </row>
    <row r="17" spans="1:25" s="5" customFormat="1" ht="32.1" customHeight="1" x14ac:dyDescent="0.2">
      <c r="A17" s="21"/>
      <c r="B17" s="21"/>
      <c r="C17" s="21"/>
      <c r="D17" s="3"/>
      <c r="E17" s="21"/>
      <c r="F17" s="21"/>
      <c r="G17" s="21"/>
      <c r="H17" s="21"/>
      <c r="I17" s="21"/>
      <c r="J17" s="22"/>
      <c r="K17" s="22"/>
      <c r="L17" s="3"/>
      <c r="M17" s="3"/>
      <c r="N17" s="3"/>
      <c r="O17" s="4"/>
      <c r="P17" s="3"/>
      <c r="Q17" s="3"/>
      <c r="R17" s="3"/>
      <c r="S17" s="21"/>
      <c r="T17" s="3"/>
      <c r="U17" s="3"/>
      <c r="V17" s="6"/>
      <c r="W17" s="6"/>
      <c r="X17" s="6"/>
      <c r="Y17" s="6"/>
    </row>
    <row r="18" spans="1:25" s="5" customFormat="1" ht="32.1" customHeight="1" x14ac:dyDescent="0.2">
      <c r="A18" s="21"/>
      <c r="B18" s="21"/>
      <c r="C18" s="21"/>
      <c r="D18" s="3"/>
      <c r="E18" s="21"/>
      <c r="F18" s="21"/>
      <c r="G18" s="21"/>
      <c r="H18" s="21"/>
      <c r="I18" s="21"/>
      <c r="J18" s="22"/>
      <c r="K18" s="22"/>
      <c r="L18" s="3"/>
      <c r="M18" s="3"/>
      <c r="N18" s="3"/>
      <c r="O18" s="4"/>
      <c r="P18" s="3"/>
      <c r="Q18" s="3"/>
      <c r="R18" s="3"/>
      <c r="S18" s="21"/>
      <c r="T18" s="3"/>
      <c r="U18" s="3"/>
      <c r="V18" s="6"/>
      <c r="W18" s="6"/>
      <c r="X18" s="6"/>
      <c r="Y18" s="6"/>
    </row>
    <row r="19" spans="1:25" s="5" customFormat="1" ht="32.1" customHeight="1" x14ac:dyDescent="0.2">
      <c r="A19" s="21"/>
      <c r="B19" s="21"/>
      <c r="C19" s="21"/>
      <c r="D19" s="3"/>
      <c r="E19" s="21"/>
      <c r="F19" s="21"/>
      <c r="G19" s="21"/>
      <c r="H19" s="21"/>
      <c r="I19" s="21"/>
      <c r="J19" s="22"/>
      <c r="K19" s="22"/>
      <c r="L19" s="3"/>
      <c r="M19" s="3"/>
      <c r="N19" s="3"/>
      <c r="O19" s="4"/>
      <c r="P19" s="3"/>
      <c r="Q19" s="3"/>
      <c r="R19" s="3"/>
      <c r="S19" s="21"/>
      <c r="T19" s="3"/>
      <c r="U19" s="3"/>
    </row>
    <row r="20" spans="1:25" s="5" customFormat="1" ht="32.1" customHeight="1" x14ac:dyDescent="0.2">
      <c r="A20" s="21"/>
      <c r="B20" s="21"/>
      <c r="C20" s="21"/>
      <c r="D20" s="3"/>
      <c r="E20" s="21"/>
      <c r="F20" s="21"/>
      <c r="G20" s="21"/>
      <c r="H20" s="21"/>
      <c r="I20" s="21"/>
      <c r="J20" s="22"/>
      <c r="K20" s="22"/>
      <c r="L20" s="3"/>
      <c r="M20" s="3"/>
      <c r="N20" s="3"/>
      <c r="O20" s="4"/>
      <c r="P20" s="3"/>
      <c r="Q20" s="3"/>
      <c r="R20" s="3"/>
      <c r="S20" s="21"/>
      <c r="T20" s="3"/>
      <c r="U20" s="3"/>
    </row>
    <row r="21" spans="1:25" s="5" customFormat="1" ht="32.1" customHeight="1" x14ac:dyDescent="0.2">
      <c r="A21" s="21"/>
      <c r="B21" s="21"/>
      <c r="C21" s="21"/>
      <c r="D21" s="3"/>
      <c r="E21" s="21"/>
      <c r="F21" s="21"/>
      <c r="G21" s="21"/>
      <c r="H21" s="21"/>
      <c r="I21" s="21"/>
      <c r="J21" s="22"/>
      <c r="K21" s="22"/>
      <c r="L21" s="3"/>
      <c r="M21" s="3"/>
      <c r="N21" s="3"/>
      <c r="O21" s="4"/>
      <c r="P21" s="3"/>
      <c r="Q21" s="3"/>
      <c r="R21" s="3"/>
      <c r="S21" s="21"/>
      <c r="T21" s="3"/>
      <c r="U21" s="3"/>
    </row>
    <row r="22" spans="1:25" ht="32.1" customHeight="1" thickBot="1" x14ac:dyDescent="0.25">
      <c r="A22" s="21"/>
      <c r="B22" s="21"/>
      <c r="C22" s="21"/>
      <c r="D22" s="3"/>
      <c r="E22" s="21"/>
      <c r="F22" s="21"/>
      <c r="G22" s="21"/>
      <c r="H22" s="21"/>
      <c r="I22" s="21"/>
      <c r="J22" s="22"/>
      <c r="K22" s="22"/>
      <c r="L22" s="3"/>
      <c r="M22" s="3"/>
      <c r="N22" s="3"/>
      <c r="O22" s="4"/>
      <c r="P22" s="3"/>
      <c r="Q22" s="3"/>
      <c r="R22" s="3"/>
      <c r="S22" s="21"/>
      <c r="T22" s="3"/>
      <c r="U22" s="3"/>
    </row>
    <row r="23" spans="1:25" ht="12.75" customHeight="1" thickBot="1" x14ac:dyDescent="0.25">
      <c r="A23" s="14"/>
      <c r="B23" s="14"/>
      <c r="C23" s="14"/>
      <c r="D23" s="14"/>
      <c r="E23" s="14"/>
      <c r="F23" s="14"/>
      <c r="G23" s="14"/>
      <c r="H23" s="14"/>
      <c r="I23" s="16" t="s">
        <v>0</v>
      </c>
      <c r="J23" s="23">
        <f>SUM(J10:J22)</f>
        <v>400830.45</v>
      </c>
      <c r="K23" s="8"/>
      <c r="L23" s="14"/>
      <c r="M23" s="14"/>
      <c r="N23" s="14"/>
      <c r="O23" s="14"/>
      <c r="P23" s="9"/>
      <c r="Q23" s="9"/>
      <c r="R23" s="10"/>
      <c r="S23" s="11"/>
      <c r="T23" s="10"/>
    </row>
    <row r="24" spans="1:25" ht="12.75" customHeight="1" x14ac:dyDescent="0.2">
      <c r="A24" s="14"/>
      <c r="B24" s="14"/>
      <c r="C24" s="14"/>
      <c r="D24" s="14"/>
      <c r="E24" s="14"/>
      <c r="F24" s="14"/>
      <c r="G24" s="14"/>
      <c r="H24" s="14"/>
      <c r="I24" s="16"/>
      <c r="J24" s="17"/>
      <c r="K24" s="8"/>
      <c r="L24" s="14"/>
      <c r="M24" s="14"/>
      <c r="N24" s="14"/>
      <c r="O24" s="14"/>
      <c r="P24" s="9"/>
      <c r="Q24" s="9"/>
      <c r="R24" s="10"/>
      <c r="S24" s="11"/>
      <c r="T24" s="10"/>
    </row>
    <row r="25" spans="1:25" ht="12.75" customHeight="1" x14ac:dyDescent="0.2">
      <c r="A25" s="14"/>
      <c r="B25" s="14"/>
      <c r="C25" s="14"/>
      <c r="D25" s="14"/>
      <c r="E25" s="14"/>
      <c r="F25" s="14"/>
      <c r="G25" s="14"/>
      <c r="H25" s="14"/>
      <c r="I25" s="14"/>
      <c r="J25" s="14"/>
      <c r="L25" s="14"/>
      <c r="M25" s="14"/>
      <c r="N25" s="14"/>
      <c r="O25" s="14"/>
      <c r="R25" s="95"/>
      <c r="S25" s="95"/>
      <c r="T25" s="95"/>
    </row>
    <row r="26" spans="1:25" ht="12.75" customHeight="1" x14ac:dyDescent="0.2">
      <c r="A26" s="14"/>
      <c r="B26" s="14"/>
      <c r="C26" s="14"/>
      <c r="D26" s="14"/>
      <c r="E26" s="14"/>
      <c r="F26" s="14"/>
      <c r="G26" s="14"/>
      <c r="H26" s="14"/>
      <c r="I26" s="14"/>
      <c r="J26" s="14"/>
      <c r="K26" s="12"/>
      <c r="L26" s="14"/>
      <c r="M26" s="14"/>
      <c r="N26" s="14"/>
      <c r="O26" s="14"/>
      <c r="R26" s="96"/>
      <c r="S26" s="96"/>
      <c r="T26" s="96"/>
    </row>
    <row r="27" spans="1:25" ht="12.75" customHeight="1" x14ac:dyDescent="0.2">
      <c r="A27" s="14"/>
      <c r="B27" s="14"/>
      <c r="C27" s="14"/>
      <c r="D27" s="14"/>
      <c r="E27" s="14"/>
      <c r="F27" s="14"/>
      <c r="G27" s="14"/>
      <c r="H27" s="14"/>
      <c r="I27" s="14"/>
      <c r="J27" s="14"/>
      <c r="K27" s="12"/>
      <c r="L27" s="7"/>
      <c r="M27" s="7"/>
      <c r="N27" s="7"/>
      <c r="O27" s="7"/>
      <c r="R27" s="25"/>
      <c r="S27" s="25"/>
      <c r="T27" s="25"/>
    </row>
    <row r="28" spans="1:25" x14ac:dyDescent="0.2">
      <c r="A28" s="14"/>
      <c r="B28" s="14"/>
      <c r="C28" s="14"/>
      <c r="D28" s="14"/>
      <c r="E28" s="14"/>
      <c r="F28" s="14"/>
      <c r="G28" s="14"/>
      <c r="H28" s="14"/>
      <c r="I28" s="14"/>
      <c r="J28" s="14"/>
      <c r="K28" s="13"/>
      <c r="L28" s="14"/>
      <c r="M28" s="14"/>
      <c r="N28" s="14"/>
      <c r="O28" s="14"/>
    </row>
    <row r="29" spans="1:25" x14ac:dyDescent="0.2">
      <c r="A29" s="94"/>
      <c r="B29" s="94"/>
      <c r="C29" s="94"/>
      <c r="D29" s="94"/>
      <c r="E29" s="94"/>
      <c r="F29" s="94"/>
      <c r="G29" s="94"/>
      <c r="H29" s="94"/>
      <c r="I29" s="94"/>
      <c r="J29" s="94"/>
      <c r="K29" s="94"/>
      <c r="L29" s="94"/>
      <c r="M29" s="24"/>
      <c r="N29" s="24"/>
      <c r="O29" s="24"/>
    </row>
    <row r="30" spans="1:25" x14ac:dyDescent="0.2">
      <c r="A30" s="94"/>
      <c r="B30" s="94"/>
      <c r="C30" s="94"/>
      <c r="D30" s="94"/>
      <c r="E30" s="94"/>
      <c r="F30" s="94"/>
      <c r="G30" s="94"/>
      <c r="H30" s="94"/>
      <c r="I30" s="94"/>
      <c r="J30" s="94"/>
      <c r="K30" s="94"/>
      <c r="L30" s="94"/>
      <c r="M30" s="94"/>
      <c r="N30" s="94"/>
      <c r="O30" s="94"/>
      <c r="P30" s="94"/>
      <c r="Q30" s="94"/>
      <c r="R30" s="94"/>
      <c r="S30" s="94"/>
    </row>
    <row r="31" spans="1:25" x14ac:dyDescent="0.2">
      <c r="A31" s="94"/>
      <c r="B31" s="94"/>
      <c r="C31" s="94"/>
      <c r="D31" s="94"/>
      <c r="E31" s="94"/>
      <c r="F31" s="94"/>
      <c r="G31" s="94"/>
      <c r="H31" s="94"/>
      <c r="I31" s="94"/>
      <c r="J31" s="94"/>
      <c r="K31" s="94"/>
      <c r="L31" s="94"/>
      <c r="M31" s="24"/>
      <c r="N31" s="24"/>
      <c r="O31" s="24"/>
    </row>
    <row r="32" spans="1:25" x14ac:dyDescent="0.2">
      <c r="A32" s="24"/>
      <c r="B32" s="24"/>
      <c r="C32" s="24"/>
      <c r="D32" s="24"/>
      <c r="E32" s="24"/>
      <c r="F32" s="24"/>
      <c r="G32" s="24"/>
      <c r="H32" s="24"/>
      <c r="I32" s="24"/>
      <c r="J32" s="24"/>
      <c r="K32" s="24"/>
      <c r="L32" s="24"/>
      <c r="M32" s="24"/>
      <c r="N32" s="24"/>
      <c r="O32" s="24"/>
      <c r="P32" s="24"/>
      <c r="Q32" s="24"/>
      <c r="R32" s="24"/>
      <c r="S32" s="24"/>
    </row>
    <row r="33" spans="1:19" x14ac:dyDescent="0.2">
      <c r="A33" s="94"/>
      <c r="B33" s="94"/>
      <c r="C33" s="94"/>
      <c r="D33" s="94"/>
      <c r="E33" s="94"/>
      <c r="F33" s="94"/>
      <c r="G33" s="94"/>
      <c r="H33" s="94"/>
      <c r="I33" s="94"/>
      <c r="J33" s="94"/>
      <c r="K33" s="94"/>
      <c r="L33" s="94"/>
      <c r="M33" s="24"/>
      <c r="N33" s="24"/>
      <c r="O33" s="24"/>
      <c r="P33" s="24"/>
      <c r="Q33" s="24"/>
      <c r="R33" s="24"/>
      <c r="S33" s="24"/>
    </row>
  </sheetData>
  <mergeCells count="29">
    <mergeCell ref="A33:L33"/>
    <mergeCell ref="U7:U9"/>
    <mergeCell ref="R25:T25"/>
    <mergeCell ref="R26:T26"/>
    <mergeCell ref="A29:L29"/>
    <mergeCell ref="A30:S30"/>
    <mergeCell ref="A31:L31"/>
    <mergeCell ref="N7:N9"/>
    <mergeCell ref="O7:O9"/>
    <mergeCell ref="P7:P9"/>
    <mergeCell ref="Q7:Q9"/>
    <mergeCell ref="R7:R9"/>
    <mergeCell ref="S7:T8"/>
    <mergeCell ref="G7:G9"/>
    <mergeCell ref="H7:I8"/>
    <mergeCell ref="J7:J9"/>
    <mergeCell ref="K7:K9"/>
    <mergeCell ref="L7:L9"/>
    <mergeCell ref="M7:M9"/>
    <mergeCell ref="H1:S1"/>
    <mergeCell ref="A2:T2"/>
    <mergeCell ref="A3:T3"/>
    <mergeCell ref="A4:T4"/>
    <mergeCell ref="A5:T5"/>
    <mergeCell ref="A7:A9"/>
    <mergeCell ref="B7:B9"/>
    <mergeCell ref="C7:C9"/>
    <mergeCell ref="D7:D9"/>
    <mergeCell ref="E7:F8"/>
  </mergeCells>
  <printOptions horizontalCentered="1"/>
  <pageMargins left="0.23622047244094491" right="0.23622047244094491" top="0.74803149606299213" bottom="0.74803149606299213" header="0.51181102362204722" footer="0.31496062992125984"/>
  <pageSetup paperSize="8" scale="90" fitToHeight="0" orientation="landscape" r:id="rId1"/>
  <headerFooter alignWithMargins="0">
    <oddFooter>&amp;CPagina &amp;P di &amp;P &amp;R&amp;A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68"/>
  <sheetViews>
    <sheetView topLeftCell="A19" workbookViewId="0">
      <selection activeCell="A43" sqref="A43"/>
    </sheetView>
  </sheetViews>
  <sheetFormatPr defaultRowHeight="12.75" x14ac:dyDescent="0.2"/>
  <sheetData>
    <row r="4" spans="1:1" x14ac:dyDescent="0.2">
      <c r="A4" s="18" t="s">
        <v>24</v>
      </c>
    </row>
    <row r="5" spans="1:1" x14ac:dyDescent="0.2">
      <c r="A5" s="18" t="s">
        <v>25</v>
      </c>
    </row>
    <row r="6" spans="1:1" x14ac:dyDescent="0.2">
      <c r="A6" s="18" t="s">
        <v>26</v>
      </c>
    </row>
    <row r="7" spans="1:1" x14ac:dyDescent="0.2">
      <c r="A7" t="s">
        <v>27</v>
      </c>
    </row>
    <row r="8" spans="1:1" x14ac:dyDescent="0.2">
      <c r="A8" s="18" t="s">
        <v>28</v>
      </c>
    </row>
    <row r="9" spans="1:1" x14ac:dyDescent="0.2">
      <c r="A9" s="18" t="s">
        <v>29</v>
      </c>
    </row>
    <row r="10" spans="1:1" x14ac:dyDescent="0.2">
      <c r="A10" s="18" t="s">
        <v>30</v>
      </c>
    </row>
    <row r="11" spans="1:1" x14ac:dyDescent="0.2">
      <c r="A11" s="18" t="s">
        <v>31</v>
      </c>
    </row>
    <row r="13" spans="1:1" x14ac:dyDescent="0.2">
      <c r="A13" s="18" t="s">
        <v>48</v>
      </c>
    </row>
    <row r="14" spans="1:1" x14ac:dyDescent="0.2">
      <c r="A14" s="18" t="s">
        <v>49</v>
      </c>
    </row>
    <row r="15" spans="1:1" x14ac:dyDescent="0.2">
      <c r="A15" s="18" t="s">
        <v>50</v>
      </c>
    </row>
    <row r="16" spans="1:1" x14ac:dyDescent="0.2">
      <c r="A16" s="18" t="s">
        <v>51</v>
      </c>
    </row>
    <row r="17" spans="1:1" x14ac:dyDescent="0.2">
      <c r="A17" s="18" t="s">
        <v>52</v>
      </c>
    </row>
    <row r="18" spans="1:1" x14ac:dyDescent="0.2">
      <c r="A18" s="18" t="s">
        <v>53</v>
      </c>
    </row>
    <row r="19" spans="1:1" x14ac:dyDescent="0.2">
      <c r="A19" s="18" t="s">
        <v>54</v>
      </c>
    </row>
    <row r="20" spans="1:1" x14ac:dyDescent="0.2">
      <c r="A20" s="18" t="s">
        <v>55</v>
      </c>
    </row>
    <row r="21" spans="1:1" x14ac:dyDescent="0.2">
      <c r="A21" s="18" t="s">
        <v>56</v>
      </c>
    </row>
    <row r="24" spans="1:1" x14ac:dyDescent="0.2">
      <c r="A24" t="s">
        <v>34</v>
      </c>
    </row>
    <row r="25" spans="1:1" x14ac:dyDescent="0.2">
      <c r="A25" t="s">
        <v>33</v>
      </c>
    </row>
    <row r="27" spans="1:1" x14ac:dyDescent="0.2">
      <c r="A27" t="s">
        <v>6</v>
      </c>
    </row>
    <row r="28" spans="1:1" x14ac:dyDescent="0.2">
      <c r="A28" t="s">
        <v>7</v>
      </c>
    </row>
    <row r="29" spans="1:1" x14ac:dyDescent="0.2">
      <c r="A29" t="s">
        <v>8</v>
      </c>
    </row>
    <row r="30" spans="1:1" x14ac:dyDescent="0.2">
      <c r="A30" t="s">
        <v>9</v>
      </c>
    </row>
    <row r="31" spans="1:1" x14ac:dyDescent="0.2">
      <c r="A31" t="s">
        <v>10</v>
      </c>
    </row>
    <row r="32" spans="1:1" x14ac:dyDescent="0.2">
      <c r="A32" t="s">
        <v>11</v>
      </c>
    </row>
    <row r="33" spans="1:1" x14ac:dyDescent="0.2">
      <c r="A33" t="s">
        <v>12</v>
      </c>
    </row>
    <row r="34" spans="1:1" x14ac:dyDescent="0.2">
      <c r="A34" t="s">
        <v>13</v>
      </c>
    </row>
    <row r="35" spans="1:1" x14ac:dyDescent="0.2">
      <c r="A35" t="s">
        <v>14</v>
      </c>
    </row>
    <row r="36" spans="1:1" x14ac:dyDescent="0.2">
      <c r="A36" t="s">
        <v>79</v>
      </c>
    </row>
    <row r="37" spans="1:1" x14ac:dyDescent="0.2">
      <c r="A37" t="s">
        <v>15</v>
      </c>
    </row>
    <row r="40" spans="1:1" x14ac:dyDescent="0.2">
      <c r="A40" t="s">
        <v>21</v>
      </c>
    </row>
    <row r="41" spans="1:1" x14ac:dyDescent="0.2">
      <c r="A41" t="s">
        <v>17</v>
      </c>
    </row>
    <row r="42" spans="1:1" x14ac:dyDescent="0.2">
      <c r="A42" s="18" t="s">
        <v>58</v>
      </c>
    </row>
    <row r="43" spans="1:1" x14ac:dyDescent="0.2">
      <c r="A43" s="18" t="s">
        <v>57</v>
      </c>
    </row>
    <row r="44" spans="1:1" x14ac:dyDescent="0.2">
      <c r="A44" t="s">
        <v>18</v>
      </c>
    </row>
    <row r="45" spans="1:1" x14ac:dyDescent="0.2">
      <c r="A45" t="s">
        <v>19</v>
      </c>
    </row>
    <row r="46" spans="1:1" x14ac:dyDescent="0.2">
      <c r="A46" t="s">
        <v>20</v>
      </c>
    </row>
    <row r="50" spans="1:1" x14ac:dyDescent="0.2">
      <c r="A50" s="18" t="s">
        <v>41</v>
      </c>
    </row>
    <row r="51" spans="1:1" x14ac:dyDescent="0.2">
      <c r="A51" s="18" t="s">
        <v>42</v>
      </c>
    </row>
    <row r="52" spans="1:1" x14ac:dyDescent="0.2">
      <c r="A52" s="18" t="s">
        <v>43</v>
      </c>
    </row>
    <row r="53" spans="1:1" x14ac:dyDescent="0.2">
      <c r="A53" s="18" t="s">
        <v>39</v>
      </c>
    </row>
    <row r="54" spans="1:1" x14ac:dyDescent="0.2">
      <c r="A54" s="18" t="s">
        <v>40</v>
      </c>
    </row>
    <row r="56" spans="1:1" x14ac:dyDescent="0.2">
      <c r="A56" s="18" t="s">
        <v>76</v>
      </c>
    </row>
    <row r="57" spans="1:1" x14ac:dyDescent="0.2">
      <c r="A57" s="18" t="s">
        <v>77</v>
      </c>
    </row>
    <row r="59" spans="1:1" x14ac:dyDescent="0.2">
      <c r="A59" s="18" t="s">
        <v>66</v>
      </c>
    </row>
    <row r="60" spans="1:1" x14ac:dyDescent="0.2">
      <c r="A60" s="18" t="s">
        <v>67</v>
      </c>
    </row>
    <row r="61" spans="1:1" x14ac:dyDescent="0.2">
      <c r="A61" s="18" t="s">
        <v>68</v>
      </c>
    </row>
    <row r="64" spans="1:1" x14ac:dyDescent="0.2">
      <c r="A64" s="18" t="s">
        <v>69</v>
      </c>
    </row>
    <row r="65" spans="1:1" x14ac:dyDescent="0.2">
      <c r="A65" s="18" t="s">
        <v>70</v>
      </c>
    </row>
    <row r="66" spans="1:1" x14ac:dyDescent="0.2">
      <c r="A66" s="18" t="s">
        <v>71</v>
      </c>
    </row>
    <row r="67" spans="1:1" x14ac:dyDescent="0.2">
      <c r="A67" s="18" t="s">
        <v>72</v>
      </c>
    </row>
    <row r="68" spans="1:1" x14ac:dyDescent="0.2">
      <c r="A68" s="18" t="s">
        <v>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13</vt:i4>
      </vt:variant>
    </vt:vector>
  </HeadingPairs>
  <TitlesOfParts>
    <vt:vector size="21" baseType="lpstr">
      <vt:lpstr>RiepilogoTOTLavoriAdE</vt:lpstr>
      <vt:lpstr>PAL_CALABRIA</vt:lpstr>
      <vt:lpstr>PAL_CAMPANIA</vt:lpstr>
      <vt:lpstr>PAL_EMILIA ROMAGNA</vt:lpstr>
      <vt:lpstr>PAL_LOMBARDIA</vt:lpstr>
      <vt:lpstr>PAL_SICILIA</vt:lpstr>
      <vt:lpstr>PAL_UMBRIA</vt:lpstr>
      <vt:lpstr>Foglio1</vt:lpstr>
      <vt:lpstr>PAL_CALABRIA!Area_stampa</vt:lpstr>
      <vt:lpstr>PAL_CAMPANIA!Area_stampa</vt:lpstr>
      <vt:lpstr>'PAL_EMILIA ROMAGNA'!Area_stampa</vt:lpstr>
      <vt:lpstr>PAL_LOMBARDIA!Area_stampa</vt:lpstr>
      <vt:lpstr>PAL_SICILIA!Area_stampa</vt:lpstr>
      <vt:lpstr>PAL_UMBRIA!Area_stampa</vt:lpstr>
      <vt:lpstr>RiepilogoTOTLavoriAdE!Area_stampa</vt:lpstr>
      <vt:lpstr>PAL_CALABRIA!Titoli_stampa</vt:lpstr>
      <vt:lpstr>PAL_CAMPANIA!Titoli_stampa</vt:lpstr>
      <vt:lpstr>'PAL_EMILIA ROMAGNA'!Titoli_stampa</vt:lpstr>
      <vt:lpstr>PAL_LOMBARDIA!Titoli_stampa</vt:lpstr>
      <vt:lpstr>PAL_SICILIA!Titoli_stampa</vt:lpstr>
      <vt:lpstr>PAL_UMBRIA!Titoli_stampa</vt:lpstr>
    </vt:vector>
  </TitlesOfParts>
  <Company>I.N.R.C.A.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I.N.R.C.A.</dc:creator>
  <cp:lastModifiedBy>MERRA SALVATORE</cp:lastModifiedBy>
  <cp:lastPrinted>2018-12-21T09:43:24Z</cp:lastPrinted>
  <dcterms:created xsi:type="dcterms:W3CDTF">2001-11-22T08:18:39Z</dcterms:created>
  <dcterms:modified xsi:type="dcterms:W3CDTF">2018-12-21T09:43:33Z</dcterms:modified>
</cp:coreProperties>
</file>