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33D" lockStructure="1"/>
  <bookViews>
    <workbookView xWindow="120" yWindow="75" windowWidth="15315" windowHeight="11820"/>
  </bookViews>
  <sheets>
    <sheet name="Foglio1" sheetId="2" r:id="rId1"/>
  </sheets>
  <calcPr calcId="145621"/>
</workbook>
</file>

<file path=xl/calcChain.xml><?xml version="1.0" encoding="utf-8"?>
<calcChain xmlns="http://schemas.openxmlformats.org/spreadsheetml/2006/main">
  <c r="D43" i="2" l="1"/>
  <c r="E43" i="2"/>
  <c r="F43" i="2"/>
  <c r="G43" i="2"/>
  <c r="H43" i="2"/>
  <c r="C43" i="2"/>
  <c r="D39" i="2"/>
  <c r="E39" i="2"/>
  <c r="F39" i="2"/>
  <c r="G39" i="2"/>
  <c r="H39" i="2"/>
  <c r="C39" i="2"/>
  <c r="D35" i="2"/>
  <c r="E35" i="2"/>
  <c r="F35" i="2"/>
  <c r="G35" i="2"/>
  <c r="H35" i="2"/>
  <c r="C35" i="2"/>
  <c r="D30" i="2"/>
  <c r="E30" i="2"/>
  <c r="F30" i="2"/>
  <c r="G30" i="2"/>
  <c r="H30" i="2"/>
  <c r="C30" i="2"/>
  <c r="D26" i="2"/>
  <c r="E26" i="2"/>
  <c r="F26" i="2"/>
  <c r="G26" i="2"/>
  <c r="H26" i="2"/>
  <c r="C26" i="2"/>
  <c r="D21" i="2"/>
  <c r="E21" i="2"/>
  <c r="F21" i="2"/>
  <c r="G21" i="2"/>
  <c r="H21" i="2"/>
  <c r="C21" i="2"/>
  <c r="F17" i="2"/>
  <c r="G17" i="2"/>
  <c r="H17" i="2"/>
  <c r="D17" i="2"/>
  <c r="E17" i="2"/>
  <c r="C17" i="2"/>
  <c r="D11" i="2"/>
  <c r="E11" i="2"/>
  <c r="F11" i="2"/>
  <c r="G11" i="2"/>
  <c r="H11" i="2"/>
  <c r="C11" i="2"/>
  <c r="D8" i="2"/>
  <c r="E8" i="2"/>
  <c r="F8" i="2"/>
  <c r="G8" i="2"/>
  <c r="H8" i="2"/>
  <c r="C8" i="2"/>
</calcChain>
</file>

<file path=xl/sharedStrings.xml><?xml version="1.0" encoding="utf-8"?>
<sst xmlns="http://schemas.openxmlformats.org/spreadsheetml/2006/main" count="41" uniqueCount="33">
  <si>
    <t>ABRUZZO</t>
  </si>
  <si>
    <t>BASILICATA</t>
  </si>
  <si>
    <t>BOLZANO</t>
  </si>
  <si>
    <t>CALABRIA</t>
  </si>
  <si>
    <t>CAMPANIA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</si>
  <si>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</si>
  <si>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</si>
  <si>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</si>
  <si>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</si>
  <si>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</si>
  <si>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</si>
  <si>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</si>
  <si>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</si>
  <si>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</si>
  <si>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</si>
  <si>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UFFICI CENTRALI</t>
  </si>
  <si>
    <t>UMBRIA</t>
  </si>
  <si>
    <t>VALLE D'AOSTA</t>
  </si>
  <si>
    <t>VENETO</t>
  </si>
  <si>
    <t>Carta A3</t>
  </si>
  <si>
    <t>Carta A4</t>
  </si>
  <si>
    <t xml:space="preserve">Direzione </t>
  </si>
  <si>
    <t>TRENTO</t>
  </si>
  <si>
    <t>FRIULI VENEZIA GIULIA</t>
  </si>
  <si>
    <t>EMILIA ROMAGNA</t>
  </si>
  <si>
    <t>Allegato 2 - Elenco prodotto - Carta</t>
  </si>
  <si>
    <t>Lotto</t>
  </si>
  <si>
    <t>Carta A3 Naturale</t>
  </si>
  <si>
    <t>Carta A4 Naturale</t>
  </si>
  <si>
    <t>Carta A4 Riciclata</t>
  </si>
  <si>
    <t>Carta A3 Riciclata</t>
  </si>
  <si>
    <t>Quantitativi annui - risme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</si>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</sst>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164" fontId="6" fillId="0" borderId="1" xfId="1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vertical="center"/>
    </xf>
    <xf numFmtId="2" fontId="7" fillId="3" borderId="1" xfId="0" applyNumberFormat="1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6" fillId="0" borderId="4" xfId="1" applyNumberFormat="1" applyFont="1" applyFill="1" applyBorder="1" applyAlignment="1">
      <alignment horizontal="center" vertical="center"/>
    </xf>
    <xf numFmtId="164" fontId="2" fillId="2" borderId="4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164" fontId="2" fillId="2" borderId="10" xfId="1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1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H14" sqref="H14"/>
    </sheetView>
  </sheetViews>
  <sheetFormatPr defaultRowHeight="15" x14ac:dyDescent="0.25"/>
  <cols>
    <col min="2" max="2" width="22.5703125" customWidth="1"/>
  </cols>
  <sheetData>
    <row r="1" spans="1:8" ht="19.5" thickBot="1" x14ac:dyDescent="0.35">
      <c r="A1" s="25" t="s">
        <v>25</v>
      </c>
      <c r="B1" s="26"/>
      <c r="C1" s="26"/>
      <c r="D1" s="26"/>
      <c r="E1" s="26"/>
      <c r="F1" s="26"/>
      <c r="G1" s="26"/>
      <c r="H1" s="27"/>
    </row>
    <row r="2" spans="1:8" ht="16.5" thickBot="1" x14ac:dyDescent="0.3">
      <c r="A2" s="28" t="s">
        <v>31</v>
      </c>
      <c r="B2" s="29"/>
      <c r="C2" s="29"/>
      <c r="D2" s="29"/>
      <c r="E2" s="29"/>
      <c r="F2" s="29"/>
      <c r="G2" s="29"/>
      <c r="H2" s="30"/>
    </row>
    <row r="3" spans="1:8" ht="30" x14ac:dyDescent="0.25">
      <c r="A3" s="10" t="s">
        <v>26</v>
      </c>
      <c r="B3" s="11" t="s">
        <v>21</v>
      </c>
      <c r="C3" s="12" t="s">
        <v>19</v>
      </c>
      <c r="D3" s="13" t="s">
        <v>27</v>
      </c>
      <c r="E3" s="13" t="s">
        <v>30</v>
      </c>
      <c r="F3" s="12" t="s">
        <v>20</v>
      </c>
      <c r="G3" s="13" t="s">
        <v>28</v>
      </c>
      <c r="H3" s="14" t="s">
        <v>29</v>
      </c>
    </row>
    <row r="4" spans="1:8" ht="6.75" customHeight="1" x14ac:dyDescent="0.25">
      <c r="A4" s="15"/>
      <c r="B4" s="16"/>
      <c r="C4" s="16"/>
      <c r="D4" s="16"/>
      <c r="E4" s="16"/>
      <c r="F4" s="16"/>
      <c r="G4" s="16"/>
      <c r="H4" s="17"/>
    </row>
    <row r="5" spans="1:8" ht="15" customHeight="1" x14ac:dyDescent="0.25">
      <c r="A5" s="18">
        <v>1</v>
      </c>
      <c r="B5" s="2" t="s">
        <v>10</v>
      </c>
      <c r="C5" s="5">
        <v>2758</v>
      </c>
      <c r="D5" s="1">
        <v>1379</v>
      </c>
      <c r="E5" s="1">
        <v>1379</v>
      </c>
      <c r="F5" s="5">
        <v>66190</v>
      </c>
      <c r="G5" s="1">
        <v>33095</v>
      </c>
      <c r="H5" s="6">
        <v>33095</v>
      </c>
    </row>
    <row r="6" spans="1:8" ht="15" customHeight="1" x14ac:dyDescent="0.25">
      <c r="A6" s="19"/>
      <c r="B6" s="2" t="s">
        <v>17</v>
      </c>
      <c r="C6" s="5">
        <v>120</v>
      </c>
      <c r="D6" s="1">
        <v>60</v>
      </c>
      <c r="E6" s="1">
        <v>60</v>
      </c>
      <c r="F6" s="5">
        <v>2894</v>
      </c>
      <c r="G6" s="1">
        <v>1447</v>
      </c>
      <c r="H6" s="6">
        <v>1447</v>
      </c>
    </row>
    <row r="7" spans="1:8" ht="15" customHeight="1" x14ac:dyDescent="0.25">
      <c r="A7" s="19"/>
      <c r="B7" s="2" t="s">
        <v>6</v>
      </c>
      <c r="C7" s="5">
        <v>1032</v>
      </c>
      <c r="D7" s="1">
        <v>516</v>
      </c>
      <c r="E7" s="1">
        <v>516</v>
      </c>
      <c r="F7" s="5">
        <v>24744</v>
      </c>
      <c r="G7" s="1">
        <v>12372</v>
      </c>
      <c r="H7" s="6">
        <v>12372</v>
      </c>
    </row>
    <row r="8" spans="1:8" ht="15.75" customHeight="1" x14ac:dyDescent="0.25">
      <c r="A8" s="20"/>
      <c r="B8" s="5" t="s">
        <v>32</v>
      </c>
      <c r="C8" s="5">
        <f>C5+C6+C7</f>
        <v>3910</v>
      </c>
      <c r="D8" s="5">
        <f t="shared" ref="D8:H8" si="0">D5+D6+D7</f>
        <v>1955</v>
      </c>
      <c r="E8" s="5">
        <f t="shared" si="0"/>
        <v>1955</v>
      </c>
      <c r="F8" s="5">
        <f t="shared" si="0"/>
        <v>93828</v>
      </c>
      <c r="G8" s="5">
        <f t="shared" si="0"/>
        <v>46914</v>
      </c>
      <c r="H8" s="7">
        <f t="shared" si="0"/>
        <v>46914</v>
      </c>
    </row>
    <row r="9" spans="1:8" ht="4.5" customHeight="1" x14ac:dyDescent="0.25">
      <c r="A9" s="15"/>
      <c r="B9" s="16"/>
      <c r="C9" s="16"/>
      <c r="D9" s="16"/>
      <c r="E9" s="16"/>
      <c r="F9" s="16"/>
      <c r="G9" s="16"/>
      <c r="H9" s="17"/>
    </row>
    <row r="10" spans="1:8" ht="15.75" customHeight="1" x14ac:dyDescent="0.25">
      <c r="A10" s="21">
        <v>2</v>
      </c>
      <c r="B10" s="2" t="s">
        <v>7</v>
      </c>
      <c r="C10" s="5">
        <v>4550</v>
      </c>
      <c r="D10" s="1">
        <v>2275</v>
      </c>
      <c r="E10" s="1">
        <v>2275</v>
      </c>
      <c r="F10" s="5">
        <v>109190</v>
      </c>
      <c r="G10" s="1">
        <v>54595</v>
      </c>
      <c r="H10" s="6">
        <v>54595</v>
      </c>
    </row>
    <row r="11" spans="1:8" ht="15.75" customHeight="1" x14ac:dyDescent="0.25">
      <c r="A11" s="22"/>
      <c r="B11" s="5" t="s">
        <v>32</v>
      </c>
      <c r="C11" s="5">
        <f>C10</f>
        <v>4550</v>
      </c>
      <c r="D11" s="5">
        <f t="shared" ref="D11:H11" si="1">D10</f>
        <v>2275</v>
      </c>
      <c r="E11" s="5">
        <f t="shared" si="1"/>
        <v>2275</v>
      </c>
      <c r="F11" s="5">
        <f t="shared" si="1"/>
        <v>109190</v>
      </c>
      <c r="G11" s="5">
        <f t="shared" si="1"/>
        <v>54595</v>
      </c>
      <c r="H11" s="7">
        <f t="shared" si="1"/>
        <v>54595</v>
      </c>
    </row>
    <row r="12" spans="1:8" ht="5.25" customHeight="1" x14ac:dyDescent="0.25">
      <c r="A12" s="15"/>
      <c r="B12" s="16"/>
      <c r="C12" s="16"/>
      <c r="D12" s="16"/>
      <c r="E12" s="16"/>
      <c r="F12" s="16"/>
      <c r="G12" s="16"/>
      <c r="H12" s="17"/>
    </row>
    <row r="13" spans="1:8" ht="15" customHeight="1" x14ac:dyDescent="0.25">
      <c r="A13" s="18">
        <v>3</v>
      </c>
      <c r="B13" s="3" t="s">
        <v>22</v>
      </c>
      <c r="C13" s="5">
        <v>288</v>
      </c>
      <c r="D13" s="1">
        <v>144</v>
      </c>
      <c r="E13" s="1">
        <v>144</v>
      </c>
      <c r="F13" s="5">
        <v>6928</v>
      </c>
      <c r="G13" s="1">
        <v>3464</v>
      </c>
      <c r="H13" s="6">
        <v>3464</v>
      </c>
    </row>
    <row r="14" spans="1:8" ht="15" customHeight="1" x14ac:dyDescent="0.25">
      <c r="A14" s="19"/>
      <c r="B14" s="2" t="s">
        <v>2</v>
      </c>
      <c r="C14" s="5">
        <v>184</v>
      </c>
      <c r="D14" s="1">
        <v>92</v>
      </c>
      <c r="E14" s="1">
        <v>92</v>
      </c>
      <c r="F14" s="5">
        <v>4414</v>
      </c>
      <c r="G14" s="1">
        <v>2207</v>
      </c>
      <c r="H14" s="6">
        <v>2207</v>
      </c>
    </row>
    <row r="15" spans="1:8" ht="15" customHeight="1" x14ac:dyDescent="0.25">
      <c r="A15" s="19"/>
      <c r="B15" s="2" t="s">
        <v>23</v>
      </c>
      <c r="C15" s="5">
        <v>912</v>
      </c>
      <c r="D15" s="1">
        <v>456</v>
      </c>
      <c r="E15" s="1">
        <v>456</v>
      </c>
      <c r="F15" s="5">
        <v>21902</v>
      </c>
      <c r="G15" s="1">
        <v>10951</v>
      </c>
      <c r="H15" s="6">
        <v>10951</v>
      </c>
    </row>
    <row r="16" spans="1:8" ht="15" customHeight="1" x14ac:dyDescent="0.25">
      <c r="A16" s="19"/>
      <c r="B16" s="2" t="s">
        <v>18</v>
      </c>
      <c r="C16" s="5">
        <v>2524</v>
      </c>
      <c r="D16" s="1">
        <v>1262</v>
      </c>
      <c r="E16" s="1">
        <v>1262</v>
      </c>
      <c r="F16" s="5">
        <v>60594</v>
      </c>
      <c r="G16" s="1">
        <v>30297</v>
      </c>
      <c r="H16" s="6">
        <v>30297</v>
      </c>
    </row>
    <row r="17" spans="1:8" ht="15.75" customHeight="1" x14ac:dyDescent="0.25">
      <c r="A17" s="20"/>
      <c r="B17" s="5" t="s">
        <v>32</v>
      </c>
      <c r="C17" s="5">
        <f>C13+C14+C15+C16</f>
        <v>3908</v>
      </c>
      <c r="D17" s="5">
        <f t="shared" ref="D17:E17" si="2">D13+D14+D15+D16</f>
        <v>1954</v>
      </c>
      <c r="E17" s="5">
        <f t="shared" si="2"/>
        <v>1954</v>
      </c>
      <c r="F17" s="5">
        <f>F13+F14+F15+F16</f>
        <v>93838</v>
      </c>
      <c r="G17" s="5">
        <f t="shared" ref="G17" si="3">G13+G14+G15+G16</f>
        <v>46919</v>
      </c>
      <c r="H17" s="7">
        <f t="shared" ref="H17" si="4">H13+H14+H15+H16</f>
        <v>46919</v>
      </c>
    </row>
    <row r="18" spans="1:8" ht="4.5" customHeight="1" x14ac:dyDescent="0.25">
      <c r="A18" s="15"/>
      <c r="B18" s="16"/>
      <c r="C18" s="16"/>
      <c r="D18" s="16"/>
      <c r="E18" s="16"/>
      <c r="F18" s="16"/>
      <c r="G18" s="16"/>
      <c r="H18" s="17"/>
    </row>
    <row r="19" spans="1:8" ht="15" customHeight="1" x14ac:dyDescent="0.25">
      <c r="A19" s="21">
        <v>4</v>
      </c>
      <c r="B19" s="2" t="s">
        <v>24</v>
      </c>
      <c r="C19" s="5">
        <v>2134</v>
      </c>
      <c r="D19" s="1">
        <v>1067</v>
      </c>
      <c r="E19" s="1">
        <v>1067</v>
      </c>
      <c r="F19" s="5">
        <v>51226</v>
      </c>
      <c r="G19" s="1">
        <v>25613</v>
      </c>
      <c r="H19" s="6">
        <v>25613</v>
      </c>
    </row>
    <row r="20" spans="1:8" ht="15" customHeight="1" x14ac:dyDescent="0.25">
      <c r="A20" s="23"/>
      <c r="B20" s="3" t="s">
        <v>8</v>
      </c>
      <c r="C20" s="5">
        <v>998</v>
      </c>
      <c r="D20" s="1">
        <v>499</v>
      </c>
      <c r="E20" s="1">
        <v>499</v>
      </c>
      <c r="F20" s="5">
        <v>23928</v>
      </c>
      <c r="G20" s="1">
        <v>11964</v>
      </c>
      <c r="H20" s="6">
        <v>11964</v>
      </c>
    </row>
    <row r="21" spans="1:8" ht="15.75" customHeight="1" x14ac:dyDescent="0.25">
      <c r="A21" s="22"/>
      <c r="B21" s="5" t="s">
        <v>32</v>
      </c>
      <c r="C21" s="5">
        <f>C19+C20</f>
        <v>3132</v>
      </c>
      <c r="D21" s="5">
        <f t="shared" ref="D21:H21" si="5">D19+D20</f>
        <v>1566</v>
      </c>
      <c r="E21" s="5">
        <f t="shared" si="5"/>
        <v>1566</v>
      </c>
      <c r="F21" s="5">
        <f t="shared" si="5"/>
        <v>75154</v>
      </c>
      <c r="G21" s="5">
        <f t="shared" si="5"/>
        <v>37577</v>
      </c>
      <c r="H21" s="7">
        <f t="shared" si="5"/>
        <v>37577</v>
      </c>
    </row>
    <row r="22" spans="1:8" ht="6" customHeight="1" x14ac:dyDescent="0.25">
      <c r="A22" s="15"/>
      <c r="B22" s="16"/>
      <c r="C22" s="16"/>
      <c r="D22" s="16"/>
      <c r="E22" s="16"/>
      <c r="F22" s="16"/>
      <c r="G22" s="16"/>
      <c r="H22" s="17"/>
    </row>
    <row r="23" spans="1:8" ht="15" customHeight="1" x14ac:dyDescent="0.25">
      <c r="A23" s="21">
        <v>5</v>
      </c>
      <c r="B23" s="2" t="s">
        <v>14</v>
      </c>
      <c r="C23" s="5">
        <v>2230</v>
      </c>
      <c r="D23" s="1">
        <v>1115</v>
      </c>
      <c r="E23" s="1">
        <v>1115</v>
      </c>
      <c r="F23" s="5">
        <v>53540</v>
      </c>
      <c r="G23" s="1">
        <v>26770</v>
      </c>
      <c r="H23" s="6">
        <v>26770</v>
      </c>
    </row>
    <row r="24" spans="1:8" ht="15" customHeight="1" x14ac:dyDescent="0.25">
      <c r="A24" s="23"/>
      <c r="B24" s="2" t="s">
        <v>12</v>
      </c>
      <c r="C24" s="5">
        <v>1114</v>
      </c>
      <c r="D24" s="1">
        <v>557</v>
      </c>
      <c r="E24" s="1">
        <v>557</v>
      </c>
      <c r="F24" s="5">
        <v>26716</v>
      </c>
      <c r="G24" s="1">
        <v>13358</v>
      </c>
      <c r="H24" s="6">
        <v>13358</v>
      </c>
    </row>
    <row r="25" spans="1:8" ht="15" customHeight="1" x14ac:dyDescent="0.25">
      <c r="A25" s="23"/>
      <c r="B25" s="2" t="s">
        <v>16</v>
      </c>
      <c r="C25" s="5">
        <v>584</v>
      </c>
      <c r="D25" s="1">
        <v>292</v>
      </c>
      <c r="E25" s="1">
        <v>292</v>
      </c>
      <c r="F25" s="5">
        <v>14002</v>
      </c>
      <c r="G25" s="1">
        <v>7001</v>
      </c>
      <c r="H25" s="6">
        <v>7001</v>
      </c>
    </row>
    <row r="26" spans="1:8" ht="15.75" customHeight="1" x14ac:dyDescent="0.25">
      <c r="A26" s="22"/>
      <c r="B26" s="5" t="s">
        <v>32</v>
      </c>
      <c r="C26" s="5">
        <f>C23+C24+C25</f>
        <v>3928</v>
      </c>
      <c r="D26" s="5">
        <f t="shared" ref="D26:H26" si="6">D23+D24+D25</f>
        <v>1964</v>
      </c>
      <c r="E26" s="5">
        <f t="shared" si="6"/>
        <v>1964</v>
      </c>
      <c r="F26" s="5">
        <f t="shared" si="6"/>
        <v>94258</v>
      </c>
      <c r="G26" s="5">
        <f t="shared" si="6"/>
        <v>47129</v>
      </c>
      <c r="H26" s="7">
        <f t="shared" si="6"/>
        <v>47129</v>
      </c>
    </row>
    <row r="27" spans="1:8" ht="4.5" customHeight="1" x14ac:dyDescent="0.25">
      <c r="A27" s="15"/>
      <c r="B27" s="16"/>
      <c r="C27" s="16"/>
      <c r="D27" s="16"/>
      <c r="E27" s="16"/>
      <c r="F27" s="16"/>
      <c r="G27" s="16"/>
      <c r="H27" s="17"/>
    </row>
    <row r="28" spans="1:8" ht="15" customHeight="1" x14ac:dyDescent="0.25">
      <c r="A28" s="18">
        <v>6</v>
      </c>
      <c r="B28" s="2" t="s">
        <v>5</v>
      </c>
      <c r="C28" s="5">
        <v>3190</v>
      </c>
      <c r="D28" s="1">
        <v>1595</v>
      </c>
      <c r="E28" s="1">
        <v>1595</v>
      </c>
      <c r="F28" s="5">
        <v>76560</v>
      </c>
      <c r="G28" s="1">
        <v>38280</v>
      </c>
      <c r="H28" s="6">
        <v>38280</v>
      </c>
    </row>
    <row r="29" spans="1:8" ht="15" customHeight="1" x14ac:dyDescent="0.25">
      <c r="A29" s="19"/>
      <c r="B29" s="4" t="s">
        <v>15</v>
      </c>
      <c r="C29" s="5">
        <v>708</v>
      </c>
      <c r="D29" s="1">
        <v>354</v>
      </c>
      <c r="E29" s="1">
        <v>354</v>
      </c>
      <c r="F29" s="5">
        <v>16982</v>
      </c>
      <c r="G29" s="1">
        <v>8491</v>
      </c>
      <c r="H29" s="6">
        <v>8491</v>
      </c>
    </row>
    <row r="30" spans="1:8" ht="15.75" customHeight="1" x14ac:dyDescent="0.25">
      <c r="A30" s="20"/>
      <c r="B30" s="5" t="s">
        <v>32</v>
      </c>
      <c r="C30" s="5">
        <f>C29+C28</f>
        <v>3898</v>
      </c>
      <c r="D30" s="5">
        <f t="shared" ref="D30:H30" si="7">D29+D28</f>
        <v>1949</v>
      </c>
      <c r="E30" s="5">
        <f t="shared" si="7"/>
        <v>1949</v>
      </c>
      <c r="F30" s="5">
        <f t="shared" si="7"/>
        <v>93542</v>
      </c>
      <c r="G30" s="5">
        <f t="shared" si="7"/>
        <v>46771</v>
      </c>
      <c r="H30" s="7">
        <f t="shared" si="7"/>
        <v>46771</v>
      </c>
    </row>
    <row r="31" spans="1:8" ht="5.25" customHeight="1" x14ac:dyDescent="0.25">
      <c r="A31" s="15"/>
      <c r="B31" s="16"/>
      <c r="C31" s="16"/>
      <c r="D31" s="16"/>
      <c r="E31" s="16"/>
      <c r="F31" s="16"/>
      <c r="G31" s="16"/>
      <c r="H31" s="17"/>
    </row>
    <row r="32" spans="1:8" ht="15" customHeight="1" x14ac:dyDescent="0.25">
      <c r="A32" s="18">
        <v>7</v>
      </c>
      <c r="B32" s="2" t="s">
        <v>0</v>
      </c>
      <c r="C32" s="5">
        <v>1222</v>
      </c>
      <c r="D32" s="1">
        <v>611</v>
      </c>
      <c r="E32" s="1">
        <v>611</v>
      </c>
      <c r="F32" s="5">
        <v>29314</v>
      </c>
      <c r="G32" s="1">
        <v>14657</v>
      </c>
      <c r="H32" s="6">
        <v>14657</v>
      </c>
    </row>
    <row r="33" spans="1:8" ht="15" customHeight="1" x14ac:dyDescent="0.25">
      <c r="A33" s="19"/>
      <c r="B33" s="3" t="s">
        <v>9</v>
      </c>
      <c r="C33" s="5">
        <v>300</v>
      </c>
      <c r="D33" s="1">
        <v>150</v>
      </c>
      <c r="E33" s="1">
        <v>150</v>
      </c>
      <c r="F33" s="5">
        <v>7180</v>
      </c>
      <c r="G33" s="1">
        <v>3590</v>
      </c>
      <c r="H33" s="6">
        <v>3590</v>
      </c>
    </row>
    <row r="34" spans="1:8" ht="15" customHeight="1" x14ac:dyDescent="0.25">
      <c r="A34" s="19"/>
      <c r="B34" s="2" t="s">
        <v>11</v>
      </c>
      <c r="C34" s="5">
        <v>2134</v>
      </c>
      <c r="D34" s="1">
        <v>1067</v>
      </c>
      <c r="E34" s="1">
        <v>1067</v>
      </c>
      <c r="F34" s="5">
        <v>51238</v>
      </c>
      <c r="G34" s="1">
        <v>25619</v>
      </c>
      <c r="H34" s="6">
        <v>25619</v>
      </c>
    </row>
    <row r="35" spans="1:8" ht="15.75" customHeight="1" x14ac:dyDescent="0.25">
      <c r="A35" s="20"/>
      <c r="B35" s="5" t="s">
        <v>32</v>
      </c>
      <c r="C35" s="5">
        <f>C32+C33+C34</f>
        <v>3656</v>
      </c>
      <c r="D35" s="5">
        <f t="shared" ref="D35:H35" si="8">D32+D33+D34</f>
        <v>1828</v>
      </c>
      <c r="E35" s="5">
        <f t="shared" si="8"/>
        <v>1828</v>
      </c>
      <c r="F35" s="5">
        <f t="shared" si="8"/>
        <v>87732</v>
      </c>
      <c r="G35" s="5">
        <f t="shared" si="8"/>
        <v>43866</v>
      </c>
      <c r="H35" s="7">
        <f t="shared" si="8"/>
        <v>43866</v>
      </c>
    </row>
    <row r="36" spans="1:8" ht="5.25" customHeight="1" x14ac:dyDescent="0.25">
      <c r="A36" s="15"/>
      <c r="B36" s="16"/>
      <c r="C36" s="16"/>
      <c r="D36" s="16"/>
      <c r="E36" s="16"/>
      <c r="F36" s="16"/>
      <c r="G36" s="16"/>
      <c r="H36" s="17"/>
    </row>
    <row r="37" spans="1:8" ht="15" customHeight="1" x14ac:dyDescent="0.25">
      <c r="A37" s="21">
        <v>8</v>
      </c>
      <c r="B37" s="3" t="s">
        <v>4</v>
      </c>
      <c r="C37" s="5">
        <v>2844</v>
      </c>
      <c r="D37" s="1">
        <v>1422</v>
      </c>
      <c r="E37" s="1">
        <v>1422</v>
      </c>
      <c r="F37" s="5">
        <v>68238</v>
      </c>
      <c r="G37" s="1">
        <v>34119</v>
      </c>
      <c r="H37" s="6">
        <v>34119</v>
      </c>
    </row>
    <row r="38" spans="1:8" ht="15" customHeight="1" x14ac:dyDescent="0.25">
      <c r="A38" s="23"/>
      <c r="B38" s="2" t="s">
        <v>1</v>
      </c>
      <c r="C38" s="5">
        <v>352</v>
      </c>
      <c r="D38" s="1">
        <v>176</v>
      </c>
      <c r="E38" s="1">
        <v>176</v>
      </c>
      <c r="F38" s="5">
        <v>8426</v>
      </c>
      <c r="G38" s="1">
        <v>4213</v>
      </c>
      <c r="H38" s="6">
        <v>4213</v>
      </c>
    </row>
    <row r="39" spans="1:8" ht="15.75" customHeight="1" x14ac:dyDescent="0.25">
      <c r="A39" s="22"/>
      <c r="B39" s="5" t="s">
        <v>32</v>
      </c>
      <c r="C39" s="5">
        <f>C37+C38</f>
        <v>3196</v>
      </c>
      <c r="D39" s="5">
        <f t="shared" ref="D39:H39" si="9">D37+D38</f>
        <v>1598</v>
      </c>
      <c r="E39" s="5">
        <f t="shared" si="9"/>
        <v>1598</v>
      </c>
      <c r="F39" s="5">
        <f t="shared" si="9"/>
        <v>76664</v>
      </c>
      <c r="G39" s="5">
        <f t="shared" si="9"/>
        <v>38332</v>
      </c>
      <c r="H39" s="7">
        <f t="shared" si="9"/>
        <v>38332</v>
      </c>
    </row>
    <row r="40" spans="1:8" ht="3.75" customHeight="1" x14ac:dyDescent="0.25">
      <c r="A40" s="15"/>
      <c r="B40" s="16"/>
      <c r="C40" s="16"/>
      <c r="D40" s="16"/>
      <c r="E40" s="16"/>
      <c r="F40" s="16"/>
      <c r="G40" s="16"/>
      <c r="H40" s="17"/>
    </row>
    <row r="41" spans="1:8" ht="15" customHeight="1" x14ac:dyDescent="0.25">
      <c r="A41" s="21">
        <v>9</v>
      </c>
      <c r="B41" s="2" t="s">
        <v>3</v>
      </c>
      <c r="C41" s="5">
        <v>1090</v>
      </c>
      <c r="D41" s="1">
        <v>545</v>
      </c>
      <c r="E41" s="1">
        <v>545</v>
      </c>
      <c r="F41" s="5">
        <v>26146</v>
      </c>
      <c r="G41" s="1">
        <v>13073</v>
      </c>
      <c r="H41" s="6">
        <v>13073</v>
      </c>
    </row>
    <row r="42" spans="1:8" ht="15" customHeight="1" x14ac:dyDescent="0.25">
      <c r="A42" s="23"/>
      <c r="B42" s="2" t="s">
        <v>13</v>
      </c>
      <c r="C42" s="5">
        <v>2570</v>
      </c>
      <c r="D42" s="1">
        <v>1285</v>
      </c>
      <c r="E42" s="1">
        <v>1285</v>
      </c>
      <c r="F42" s="5">
        <v>61692</v>
      </c>
      <c r="G42" s="1">
        <v>30846</v>
      </c>
      <c r="H42" s="6">
        <v>30846</v>
      </c>
    </row>
    <row r="43" spans="1:8" ht="15.75" thickBot="1" x14ac:dyDescent="0.3">
      <c r="A43" s="24"/>
      <c r="B43" s="8" t="s">
        <v>32</v>
      </c>
      <c r="C43" s="8">
        <f>C42+C41</f>
        <v>3660</v>
      </c>
      <c r="D43" s="8">
        <f t="shared" ref="D43:H43" si="10">D42+D41</f>
        <v>1830</v>
      </c>
      <c r="E43" s="8">
        <f t="shared" si="10"/>
        <v>1830</v>
      </c>
      <c r="F43" s="8">
        <f t="shared" si="10"/>
        <v>87838</v>
      </c>
      <c r="G43" s="8">
        <f t="shared" si="10"/>
        <v>43919</v>
      </c>
      <c r="H43" s="9">
        <f t="shared" si="10"/>
        <v>43919</v>
      </c>
    </row>
  </sheetData>
  <sheetProtection password="E33D" sheet="1" objects="1" scenarios="1"/>
  <mergeCells count="20">
    <mergeCell ref="A41:A43"/>
    <mergeCell ref="A1:H1"/>
    <mergeCell ref="A2:H2"/>
    <mergeCell ref="A22:H22"/>
    <mergeCell ref="A4:H4"/>
    <mergeCell ref="A9:H9"/>
    <mergeCell ref="A12:H12"/>
    <mergeCell ref="A18:H18"/>
    <mergeCell ref="A28:A30"/>
    <mergeCell ref="A27:H27"/>
    <mergeCell ref="A31:H31"/>
    <mergeCell ref="A36:H36"/>
    <mergeCell ref="A40:H40"/>
    <mergeCell ref="A5:A8"/>
    <mergeCell ref="A10:A11"/>
    <mergeCell ref="A13:A17"/>
    <mergeCell ref="A19:A21"/>
    <mergeCell ref="A23:A26"/>
    <mergeCell ref="A32:A35"/>
    <mergeCell ref="A37:A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2016-02-05T15:44:29Z</cp:lastPrinted>
  <dcterms:created xsi:type="dcterms:W3CDTF">2015-12-03T09:51:41Z</dcterms:created>
  <dcterms:modified xsi:type="dcterms:W3CDTF">2016-04-12T12:32:36Z</dcterms:modified>
</cp:coreProperties>
</file>