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9200" windowHeight="10110" firstSheet="1" activeTab="7"/>
  </bookViews>
  <sheets>
    <sheet name="RecordTesta(0)" sheetId="2" r:id="rId1"/>
    <sheet name="Dettaglio(1)" sheetId="5" r:id="rId2"/>
    <sheet name="Dettaglio(2)" sheetId="3" r:id="rId3"/>
    <sheet name="Dettaglio(3)" sheetId="10" r:id="rId4"/>
    <sheet name="Dettaglio(4)" sheetId="7" r:id="rId5"/>
    <sheet name="Dettaglio(5)" sheetId="8" r:id="rId6"/>
    <sheet name="Dettaglio(6)" sheetId="15" r:id="rId7"/>
    <sheet name="RecordCoda(9)" sheetId="14" r:id="rId8"/>
  </sheets>
  <calcPr calcId="145621"/>
</workbook>
</file>

<file path=xl/calcChain.xml><?xml version="1.0" encoding="utf-8"?>
<calcChain xmlns="http://schemas.openxmlformats.org/spreadsheetml/2006/main">
  <c r="C27" i="5" l="1"/>
  <c r="C26" i="5"/>
  <c r="C12" i="5"/>
  <c r="B12" i="5"/>
  <c r="A19" i="14" l="1"/>
  <c r="A20" i="14" s="1"/>
  <c r="A21" i="14" s="1"/>
  <c r="A23" i="14" s="1"/>
  <c r="A25" i="14" s="1"/>
  <c r="A27" i="14" s="1"/>
  <c r="A28" i="14" s="1"/>
  <c r="A30" i="14" s="1"/>
  <c r="A31" i="14" s="1"/>
  <c r="A33" i="14" s="1"/>
  <c r="A34" i="14" s="1"/>
  <c r="A37" i="14" s="1"/>
  <c r="A39" i="14" s="1"/>
  <c r="A40" i="14" s="1"/>
  <c r="A41" i="14" s="1"/>
  <c r="A5" i="14"/>
  <c r="A7" i="14" s="1"/>
  <c r="A11" i="14" s="1"/>
  <c r="A13" i="14" s="1"/>
  <c r="C4" i="14"/>
  <c r="B5" i="14" s="1"/>
  <c r="C5" i="14" s="1"/>
  <c r="B7" i="14" s="1"/>
  <c r="C7" i="14" s="1"/>
  <c r="B11" i="14" s="1"/>
  <c r="C11" i="14" s="1"/>
  <c r="B13" i="14" s="1"/>
  <c r="C13" i="14" s="1"/>
  <c r="B17" i="14" s="1"/>
  <c r="C17" i="14" s="1"/>
  <c r="B19" i="14" s="1"/>
  <c r="C19" i="14" s="1"/>
  <c r="B20" i="14" s="1"/>
  <c r="C20" i="14" s="1"/>
  <c r="B21" i="14" s="1"/>
  <c r="C21" i="14" s="1"/>
  <c r="B23" i="14" s="1"/>
  <c r="C23" i="14" s="1"/>
  <c r="B25" i="14" s="1"/>
  <c r="C25" i="14" s="1"/>
  <c r="B27" i="14" s="1"/>
  <c r="C27" i="14" s="1"/>
  <c r="B28" i="14" s="1"/>
  <c r="C28" i="14" s="1"/>
  <c r="B30" i="14" s="1"/>
  <c r="C30" i="14" s="1"/>
  <c r="B31" i="14" s="1"/>
  <c r="C31" i="14" s="1"/>
  <c r="B33" i="14" s="1"/>
  <c r="C33" i="14" s="1"/>
  <c r="B34" i="14" s="1"/>
  <c r="C34" i="14" s="1"/>
  <c r="B37" i="14" s="1"/>
  <c r="C37" i="14" s="1"/>
  <c r="B39" i="14" s="1"/>
  <c r="C39" i="14" s="1"/>
  <c r="B40" i="14" s="1"/>
  <c r="A27" i="2"/>
  <c r="A13" i="2"/>
  <c r="C40" i="14" l="1"/>
  <c r="B41" i="14" s="1"/>
  <c r="C41" i="14"/>
  <c r="C11" i="3"/>
  <c r="B11" i="3"/>
  <c r="C31" i="2"/>
  <c r="C28" i="2"/>
  <c r="B17" i="2"/>
  <c r="B13" i="2"/>
  <c r="C13" i="2"/>
  <c r="B30" i="2" l="1"/>
  <c r="A28" i="2"/>
  <c r="A30" i="2" s="1"/>
  <c r="A8" i="7" l="1"/>
  <c r="A6" i="7"/>
  <c r="C5" i="8"/>
  <c r="B5" i="8"/>
  <c r="A5" i="8"/>
  <c r="C6" i="10" l="1"/>
  <c r="B6" i="10"/>
  <c r="A6" i="10"/>
  <c r="A8" i="10" s="1"/>
  <c r="A10" i="10" s="1"/>
  <c r="A11" i="10" s="1"/>
  <c r="A12" i="10" s="1"/>
  <c r="A13" i="10" s="1"/>
  <c r="A14" i="10" s="1"/>
  <c r="A15" i="10" s="1"/>
  <c r="A17" i="10" s="1"/>
  <c r="A18" i="10" s="1"/>
  <c r="A19" i="10" s="1"/>
  <c r="B8" i="10" l="1"/>
  <c r="C8" i="10"/>
  <c r="C6" i="7"/>
  <c r="B6" i="7"/>
  <c r="C6" i="3"/>
  <c r="B6" i="3"/>
  <c r="A6" i="3"/>
  <c r="A7" i="3" s="1"/>
  <c r="C6" i="5"/>
  <c r="B6" i="5"/>
  <c r="A6" i="5"/>
  <c r="A8" i="5" s="1"/>
  <c r="A10" i="5" s="1"/>
  <c r="A12" i="5" s="1"/>
  <c r="A14" i="5" s="1"/>
  <c r="A15" i="5" s="1"/>
  <c r="A24" i="5" s="1"/>
  <c r="C10" i="10" l="1"/>
  <c r="B10" i="10"/>
  <c r="C7" i="3"/>
  <c r="B7" i="3"/>
  <c r="C7" i="8"/>
  <c r="A7" i="8"/>
  <c r="A8" i="8" s="1"/>
  <c r="A9" i="8" s="1"/>
  <c r="A11" i="8" s="1"/>
  <c r="A12" i="8" s="1"/>
  <c r="A13" i="8" s="1"/>
  <c r="A12" i="7"/>
  <c r="A13" i="7" s="1"/>
  <c r="A14" i="7" s="1"/>
  <c r="A15" i="7" s="1"/>
  <c r="A16" i="7" s="1"/>
  <c r="A17" i="7" s="1"/>
  <c r="A18" i="7" s="1"/>
  <c r="A20" i="7" s="1"/>
  <c r="A21" i="7" s="1"/>
  <c r="A22" i="7" s="1"/>
  <c r="A24" i="7" s="1"/>
  <c r="A25" i="7" s="1"/>
  <c r="A26" i="7" s="1"/>
  <c r="C7" i="7"/>
  <c r="A7" i="7"/>
  <c r="B7" i="7"/>
  <c r="C8" i="8" l="1"/>
  <c r="B8" i="8"/>
  <c r="C11" i="10"/>
  <c r="B11" i="10"/>
  <c r="B7" i="8"/>
  <c r="B8" i="7"/>
  <c r="C8" i="7"/>
  <c r="B12" i="3"/>
  <c r="A11" i="3"/>
  <c r="A12" i="3" s="1"/>
  <c r="A13" i="3" s="1"/>
  <c r="A15" i="3" s="1"/>
  <c r="A16" i="3" s="1"/>
  <c r="A18" i="3" s="1"/>
  <c r="A19" i="3" s="1"/>
  <c r="A20" i="3" s="1"/>
  <c r="B8" i="5"/>
  <c r="A7" i="2"/>
  <c r="A11" i="2" s="1"/>
  <c r="A19" i="2" s="1"/>
  <c r="A20" i="2" s="1"/>
  <c r="A21" i="2" s="1"/>
  <c r="A23" i="2" s="1"/>
  <c r="A25" i="2" s="1"/>
  <c r="A5" i="2"/>
  <c r="C4" i="2"/>
  <c r="B5" i="2" s="1"/>
  <c r="C5" i="2" s="1"/>
  <c r="B7" i="2" s="1"/>
  <c r="C7" i="2" s="1"/>
  <c r="B11" i="2" s="1"/>
  <c r="C11" i="2" s="1"/>
  <c r="C17" i="2" s="1"/>
  <c r="B19" i="2" s="1"/>
  <c r="C19" i="2" s="1"/>
  <c r="B20" i="2" s="1"/>
  <c r="C20" i="2" s="1"/>
  <c r="B21" i="2" s="1"/>
  <c r="C21" i="2" s="1"/>
  <c r="B23" i="2" s="1"/>
  <c r="C23" i="2" s="1"/>
  <c r="B25" i="2" s="1"/>
  <c r="C25" i="2" s="1"/>
  <c r="B27" i="2" s="1"/>
  <c r="C27" i="2" s="1"/>
  <c r="B28" i="2" s="1"/>
  <c r="C30" i="2" l="1"/>
  <c r="B31" i="2" s="1"/>
  <c r="B33" i="2" s="1"/>
  <c r="C33" i="2" s="1"/>
  <c r="A31" i="2"/>
  <c r="A33" i="2" s="1"/>
  <c r="B12" i="10"/>
  <c r="C12" i="10"/>
  <c r="C9" i="8"/>
  <c r="B9" i="8"/>
  <c r="C12" i="3"/>
  <c r="C13" i="3" s="1"/>
  <c r="B15" i="3" s="1"/>
  <c r="C12" i="7"/>
  <c r="B12" i="7"/>
  <c r="C8" i="5"/>
  <c r="C10" i="5" l="1"/>
  <c r="B10" i="5"/>
  <c r="B34" i="2"/>
  <c r="C34" i="2" s="1"/>
  <c r="B37" i="2" s="1"/>
  <c r="C37" i="2" s="1"/>
  <c r="B39" i="2" s="1"/>
  <c r="C39" i="2" s="1"/>
  <c r="B40" i="2" s="1"/>
  <c r="A34" i="2"/>
  <c r="A37" i="2" s="1"/>
  <c r="A39" i="2" s="1"/>
  <c r="A40" i="2" s="1"/>
  <c r="A41" i="2" s="1"/>
  <c r="B11" i="8"/>
  <c r="C11" i="8"/>
  <c r="C13" i="10"/>
  <c r="B13" i="10"/>
  <c r="C15" i="3"/>
  <c r="B16" i="3" s="1"/>
  <c r="B13" i="3"/>
  <c r="C13" i="7"/>
  <c r="B13" i="7"/>
  <c r="C16" i="3"/>
  <c r="C40" i="2" l="1"/>
  <c r="B41" i="2" s="1"/>
  <c r="C41" i="2"/>
  <c r="B14" i="10"/>
  <c r="C14" i="10"/>
  <c r="B12" i="8"/>
  <c r="C12" i="8"/>
  <c r="C14" i="7"/>
  <c r="B14" i="7"/>
  <c r="C18" i="3"/>
  <c r="B18" i="3"/>
  <c r="B14" i="5"/>
  <c r="C14" i="5"/>
  <c r="B13" i="8" l="1"/>
  <c r="C13" i="8"/>
  <c r="B15" i="10"/>
  <c r="C15" i="10"/>
  <c r="C15" i="7"/>
  <c r="B15" i="7"/>
  <c r="B15" i="5"/>
  <c r="C15" i="5"/>
  <c r="C24" i="5" s="1"/>
  <c r="B26" i="5" s="1"/>
  <c r="B24" i="5" l="1"/>
  <c r="C17" i="10"/>
  <c r="B17" i="10"/>
  <c r="B16" i="7"/>
  <c r="C16" i="7"/>
  <c r="B18" i="10" l="1"/>
  <c r="C18" i="10"/>
  <c r="B27" i="5"/>
  <c r="C17" i="7"/>
  <c r="B17" i="7"/>
  <c r="C19" i="10" l="1"/>
  <c r="B19" i="10"/>
  <c r="C18" i="7"/>
  <c r="C20" i="7" s="1"/>
  <c r="B18" i="7"/>
  <c r="B28" i="5" l="1"/>
  <c r="C28" i="5"/>
  <c r="B20" i="7"/>
  <c r="C30" i="5" l="1"/>
  <c r="B31" i="5" s="1"/>
  <c r="C31" i="5" s="1"/>
  <c r="B32" i="5" s="1"/>
  <c r="C32" i="5" s="1"/>
  <c r="B30" i="5"/>
  <c r="B21" i="7"/>
  <c r="C21" i="7"/>
  <c r="B22" i="7" l="1"/>
  <c r="C22" i="7"/>
  <c r="C24" i="7" l="1"/>
  <c r="B24" i="7"/>
  <c r="B25" i="7" l="1"/>
  <c r="C25" i="7"/>
  <c r="C26" i="7" l="1"/>
  <c r="B26" i="7"/>
</calcChain>
</file>

<file path=xl/sharedStrings.xml><?xml version="1.0" encoding="utf-8"?>
<sst xmlns="http://schemas.openxmlformats.org/spreadsheetml/2006/main" count="575" uniqueCount="187">
  <si>
    <t>Campo</t>
  </si>
  <si>
    <t>Posizione</t>
  </si>
  <si>
    <t>Lunghezza</t>
  </si>
  <si>
    <t>AN</t>
  </si>
  <si>
    <t>Filler</t>
  </si>
  <si>
    <t>NU</t>
  </si>
  <si>
    <t>Dato obbligatorio.</t>
  </si>
  <si>
    <t>PR</t>
  </si>
  <si>
    <t>Codice ABI</t>
  </si>
  <si>
    <t>CF</t>
  </si>
  <si>
    <t>Data dell'impegno</t>
  </si>
  <si>
    <t>DT</t>
  </si>
  <si>
    <t>Descrizione campo</t>
  </si>
  <si>
    <t>Tipo di dato</t>
  </si>
  <si>
    <t>Valori</t>
  </si>
  <si>
    <t>Note</t>
  </si>
  <si>
    <t>da</t>
  </si>
  <si>
    <t>a</t>
  </si>
  <si>
    <t>Tipo Record</t>
  </si>
  <si>
    <t>Codice identificativo della fornitura</t>
  </si>
  <si>
    <t>TIPOLOGIA DI INVIO</t>
  </si>
  <si>
    <t>Tipologia di invio</t>
  </si>
  <si>
    <t>Valori ammessi:</t>
  </si>
  <si>
    <t>0 = Invio ordinario</t>
  </si>
  <si>
    <t>1 = Invio sostitutivo</t>
  </si>
  <si>
    <t>2 = Annullamento</t>
  </si>
  <si>
    <t>Protocollo telematico da sostituire o annullare</t>
  </si>
  <si>
    <t>Dato da valorizzare esclusivamente nei casi di:
 - Invio sostitutivo
   (Tipologia invio = 1) 
 - Annullamento
   (Tipologia invio = 2)</t>
  </si>
  <si>
    <t>Codice Fiscale</t>
  </si>
  <si>
    <t xml:space="preserve">DATI IDENTIFICATIVI DEL SOGGETTO OBBLIGATO </t>
  </si>
  <si>
    <t xml:space="preserve">Denominazione </t>
  </si>
  <si>
    <t>Comune del Domicilio Fiscale</t>
  </si>
  <si>
    <t>Provincia del Domicilio Fiscale</t>
  </si>
  <si>
    <t>In caso di Stato estero, indicare "EE"</t>
  </si>
  <si>
    <t>ESTREMI DELLA FORNITURA</t>
  </si>
  <si>
    <t>Anno comunicazione</t>
  </si>
  <si>
    <t>Da indicare nel formato "AAAA"</t>
  </si>
  <si>
    <t>CODICE ABI</t>
  </si>
  <si>
    <t>RIFERIMENTI PER CONTATTI</t>
  </si>
  <si>
    <t>Numero di telefono</t>
  </si>
  <si>
    <t>Codice fiscale dell'intermediario che effettua la trasmissione</t>
  </si>
  <si>
    <t>La sezione va compilata se il soggetto che assume l'impegno alla trasmissione è un intermediario al quale il soggetto obbligato da incarico alla trasmissione telematica</t>
  </si>
  <si>
    <t>Impegno a trasmettere in via telematica la comunicazione</t>
  </si>
  <si>
    <t>Dato obbligatorio se presente il codice fiscale dell'intermediario. Valori ammessi:</t>
  </si>
  <si>
    <t>1 = Comunicazione predisposta dal soggetto obbligato</t>
  </si>
  <si>
    <t>2 = Comunicazione predisposta da chi effettua l'invio</t>
  </si>
  <si>
    <t>Dato obbligatorio se presente il codice fiscale dell'intermediario.
Da indicare nel formato "GGMMAAAA"</t>
  </si>
  <si>
    <t>CARATTERI DI CONTROLLO</t>
  </si>
  <si>
    <t>Spazio a disposizione</t>
  </si>
  <si>
    <t>Carattere di controllo</t>
  </si>
  <si>
    <t>Caratteri di fine riga</t>
  </si>
  <si>
    <t>Codice fiscale. Se numerico allineare a sinistra</t>
  </si>
  <si>
    <t>DATI IDENTIFICATIVI DEL FINANZIAMENTO</t>
  </si>
  <si>
    <t>Identificativo del finanziamento</t>
  </si>
  <si>
    <t>Codice Fiscale del rappresentante</t>
  </si>
  <si>
    <t xml:space="preserve">L’importo va espresso in Euro (parte intera). </t>
  </si>
  <si>
    <t>Da impostare a spazi</t>
  </si>
  <si>
    <t>Codice Fiscale del soggetto beneficiario</t>
  </si>
  <si>
    <t>Da non compilare:
 - in caso di interventi su parti comuni di un edificio composto da più unità immobiliari non costituito in condominio;
 - in presenza di aggregati edilizi nei quali i proprietari hanno nominato un procuratore speciale per lo svolgimento delle attività riguardanti l’attuazione degli interventi.</t>
  </si>
  <si>
    <t>DATI DEL RAPPRESENTANTE</t>
  </si>
  <si>
    <t>Tipo rappresentante</t>
  </si>
  <si>
    <t>01 = Amministratore di condominio</t>
  </si>
  <si>
    <t>02 = Rappresentante di comunione</t>
  </si>
  <si>
    <t>03 = Rappresentante di società o ente</t>
  </si>
  <si>
    <t>04 = Rappresentante di cooperativa</t>
  </si>
  <si>
    <t>05 = Rappresentante di consorzio</t>
  </si>
  <si>
    <t>Codice fiscale Beneficiario</t>
  </si>
  <si>
    <t xml:space="preserve">TABELLA DEI BENEFICIARI  </t>
  </si>
  <si>
    <t>Spese di gestione del finanziamento</t>
  </si>
  <si>
    <t>Da indicare nel formato "GGMMAAAA"</t>
  </si>
  <si>
    <r>
      <t>Vale sempre "</t>
    </r>
    <r>
      <rPr>
        <b/>
        <sz val="10"/>
        <rFont val="Courier New"/>
        <family val="3"/>
      </rPr>
      <t>1</t>
    </r>
    <r>
      <rPr>
        <sz val="10"/>
        <rFont val="Courier New"/>
        <family val="3"/>
      </rPr>
      <t>"</t>
    </r>
  </si>
  <si>
    <r>
      <t>Vale sempre "</t>
    </r>
    <r>
      <rPr>
        <b/>
        <sz val="10"/>
        <rFont val="Courier New"/>
        <family val="3"/>
      </rPr>
      <t>A</t>
    </r>
    <r>
      <rPr>
        <sz val="10"/>
        <rFont val="Courier New"/>
        <family val="3"/>
      </rPr>
      <t>"</t>
    </r>
  </si>
  <si>
    <r>
      <t>Caratteri ASCII "</t>
    </r>
    <r>
      <rPr>
        <b/>
        <sz val="10"/>
        <rFont val="Courier New"/>
        <family val="3"/>
      </rPr>
      <t>CR</t>
    </r>
    <r>
      <rPr>
        <sz val="10"/>
        <rFont val="Courier New"/>
        <family val="3"/>
      </rPr>
      <t>" e "</t>
    </r>
    <r>
      <rPr>
        <b/>
        <sz val="10"/>
        <rFont val="Courier New"/>
        <family val="3"/>
      </rPr>
      <t>LF</t>
    </r>
    <r>
      <rPr>
        <sz val="10"/>
        <rFont val="Courier New"/>
        <family val="3"/>
      </rPr>
      <t>" (valori esadecimali "</t>
    </r>
    <r>
      <rPr>
        <b/>
        <sz val="10"/>
        <rFont val="Courier New"/>
        <family val="3"/>
      </rPr>
      <t>0D</t>
    </r>
    <r>
      <rPr>
        <sz val="10"/>
        <rFont val="Courier New"/>
        <family val="3"/>
      </rPr>
      <t>" "</t>
    </r>
    <r>
      <rPr>
        <b/>
        <sz val="10"/>
        <rFont val="Courier New"/>
        <family val="3"/>
      </rPr>
      <t>0A</t>
    </r>
    <r>
      <rPr>
        <sz val="10"/>
        <rFont val="Courier New"/>
        <family val="3"/>
      </rPr>
      <t>")</t>
    </r>
  </si>
  <si>
    <t>Vale sempre "9"</t>
  </si>
  <si>
    <r>
      <t>Vale sempre "</t>
    </r>
    <r>
      <rPr>
        <b/>
        <sz val="10"/>
        <rFont val="Courier New"/>
        <family val="3"/>
      </rPr>
      <t>2</t>
    </r>
    <r>
      <rPr>
        <sz val="10"/>
        <rFont val="Courier New"/>
        <family val="3"/>
      </rPr>
      <t>"</t>
    </r>
  </si>
  <si>
    <t>Data variazione o revoca parziale del finanziamento</t>
  </si>
  <si>
    <t>Ammontare totale del finanziamento a seguito della variazione o della revoca parziale</t>
  </si>
  <si>
    <t>Spese di gestione del finanziamento del finanziamento a seguito della variazione o della revoca parziale</t>
  </si>
  <si>
    <t>Campi obbligatori in presenza di variazione o revoca parziale del finanziamento</t>
  </si>
  <si>
    <t>Revoca</t>
  </si>
  <si>
    <t xml:space="preserve">AN </t>
  </si>
  <si>
    <t>Assume i valori:</t>
  </si>
  <si>
    <t>P = Parziale</t>
  </si>
  <si>
    <t>T = Totale</t>
  </si>
  <si>
    <t>Data revoca totale del finanziamento</t>
  </si>
  <si>
    <t>Spese di gestione del finanziamento del finanziamento a seguito di revoca totale</t>
  </si>
  <si>
    <t>Vale sempre "3"</t>
  </si>
  <si>
    <t>Codice fiscale.                                  Se numerico allineare a sinistra</t>
  </si>
  <si>
    <t>Identificativo del piano di restituzione dell'erogazione</t>
  </si>
  <si>
    <r>
      <rPr>
        <b/>
        <sz val="10"/>
        <rFont val="Courier New"/>
        <family val="3"/>
      </rPr>
      <t>Campo obbligatorio.</t>
    </r>
    <r>
      <rPr>
        <sz val="10"/>
        <rFont val="Courier New"/>
        <family val="3"/>
      </rPr>
      <t xml:space="preserve">
Indica il tipo di variazione apportata al piano di restituzione del finanziamento.</t>
    </r>
  </si>
  <si>
    <t xml:space="preserve">Data inizio del piano di restituzione dell'erogazione a seguito di variazione </t>
  </si>
  <si>
    <t xml:space="preserve">Data fine del piano di restituzione dell'erogazione a seguito di variazione </t>
  </si>
  <si>
    <t>Ammontare dell'erogazione</t>
  </si>
  <si>
    <t>Importo della rata</t>
  </si>
  <si>
    <t>Numero delle rate</t>
  </si>
  <si>
    <t>Quota rimborsata dal contribuente per la quale non spetta il credito d'imposta</t>
  </si>
  <si>
    <t>Campo obbligatorio</t>
  </si>
  <si>
    <t>Campo obbligatorio. Corrisponde al credito d'imposta maturato</t>
  </si>
  <si>
    <t>Data della revoca totale</t>
  </si>
  <si>
    <t>Vale sempre "4"</t>
  </si>
  <si>
    <t>Codice Fiscale del cessionario</t>
  </si>
  <si>
    <t>DATI DELLE CESSIONE</t>
  </si>
  <si>
    <t>Importo del credito ceduto</t>
  </si>
  <si>
    <t>Importo del credito ceduto ai sensi dell'art 43-ter del DPR 602/1973</t>
  </si>
  <si>
    <t>Importo del credito ceduto ai sensi dell'art. 1260 CC</t>
  </si>
  <si>
    <t>IDENTIFICATIVO DEL FINANZIAMENTO</t>
  </si>
  <si>
    <t>CODICE FISCALE DEL BENEFICIARIO</t>
  </si>
  <si>
    <t>06 = Procuratore speciale di Aggregato edilizio</t>
  </si>
  <si>
    <t>Campi obbligatori</t>
  </si>
  <si>
    <t>Identifica univocamente il piano di restituzione dell'erogazione, e pertanto non può essere indicato per altri piani.
Il soggetto obbligato deve assicurare l'univocità nell'attribuzione dell'identificativo.                                         Tale valore deve essere comunicato anche in caso di variazione del piano di restituzione dell'erogazione</t>
  </si>
  <si>
    <t>IDENTIFICATIVO DEL PIANO DI RESTITUZIONE DELL'EROGAZIONE</t>
  </si>
  <si>
    <t>Data inizio del piano di restituzione dell'erogazione</t>
  </si>
  <si>
    <t>Data fine del piano di restituzione dell'erogazione</t>
  </si>
  <si>
    <t>Spese di gestione dell'erogazione</t>
  </si>
  <si>
    <t>DATI VARIAZIONE O REVOCA PARZIALE DEL FINANZIAMENTO
Sezione da compilare se il campo Revoca assume valore "P", altrimenti impostare a spazio tutta la sezione.</t>
  </si>
  <si>
    <t>DATI REVOCA TOTALE DEL FINANZIAMENTO
Sezione da compilare se il campo Revoca assume valore "T", altrimenti impostare a spazio tutta la sezione.</t>
  </si>
  <si>
    <t>DATI VARIAZIONE PIANO DI RESTITUZIONE DELL'EROGAZIONE                                                                                                           Sezione da compilare se il campo Revoca assume valore "P", altrimenti impostare a spazio tutta la sezione.</t>
  </si>
  <si>
    <t>DATI REVOCA TOTALE DEL PIANO DI RESTITUZIONE DELL'EROGAZIONE                                                                                                            Sezione da compilare se il campo Revoca assume valore "T", altrimenti impostare a spazio tutta la sezione.</t>
  </si>
  <si>
    <t>Vale sempre "5"</t>
  </si>
  <si>
    <r>
      <t xml:space="preserve">Impostare </t>
    </r>
    <r>
      <rPr>
        <b/>
        <sz val="11"/>
        <rFont val="Courier New"/>
        <family val="3"/>
      </rPr>
      <t xml:space="preserve">solo </t>
    </r>
    <r>
      <rPr>
        <sz val="11"/>
        <rFont val="Courier New"/>
        <family val="3"/>
      </rPr>
      <t>uno dei due campi</t>
    </r>
  </si>
  <si>
    <t>Vale sempre "0"</t>
  </si>
  <si>
    <r>
      <rPr>
        <b/>
        <sz val="10"/>
        <rFont val="Courier New"/>
        <family val="3"/>
      </rPr>
      <t xml:space="preserve">Campo obbligatorio.
</t>
    </r>
    <r>
      <rPr>
        <sz val="10"/>
        <rFont val="Courier New"/>
        <family val="3"/>
      </rPr>
      <t xml:space="preserve">
Il dato, attribuito autonomamente dal Soggetto Finanziatore, deve essere alfanumerico allineato a sinistra, senza caratteri speciali (sono accettati solo lettere maiuscole e numeri), privo di spazi all'interno della stringa. </t>
    </r>
  </si>
  <si>
    <t xml:space="preserve">Obbligatorio se presente un altro dato nella sezione. Se numerico, deve essere allineato a sinistra
</t>
  </si>
  <si>
    <t>Indirizzo di posta elettronica certificata</t>
  </si>
  <si>
    <t xml:space="preserve">Denominazione del soggetto obbligato </t>
  </si>
  <si>
    <t xml:space="preserve">Dati obbligatori </t>
  </si>
  <si>
    <r>
      <rPr>
        <b/>
        <sz val="10"/>
        <rFont val="Courier New"/>
        <family val="3"/>
      </rPr>
      <t xml:space="preserve">Campo obbligatorio.
</t>
    </r>
    <r>
      <rPr>
        <sz val="10"/>
        <rFont val="Courier New"/>
        <family val="3"/>
      </rPr>
      <t xml:space="preserve">
Il dato deve essere alfanumerico allineato a sinistra, senza caratteri speciali (sono accettati solo lettere maiuscole e numeri),  privo di spazi all'interno della stringa. 
Coincide con il piano di ammortamento del finanziamento.</t>
    </r>
  </si>
  <si>
    <t>Identifica univocamente il finanziamento riconosciuto.
Non può essere indicato per altri finanziamenti.
Il soggetto obbligato deve assicurare l'univocità nell'attribuzione dell'identificativo. A tal fine deve essere utilizzato il codice univoco di identificazione del rapporto finanziario così come definito per l’archivio dei rapporti finanziari.</t>
  </si>
  <si>
    <t>DATI RISERVATI AL SOGGETTO CHE ASSUME L'IMPEGNO ALLA PRESENTAZIONE TELEMATICA                                                           (impostare a spazio se non deve essere compilata)</t>
  </si>
  <si>
    <t xml:space="preserve">                                                                                                                                            DATI DEL PIANO DI RESTITUZIONE DELL'EROGAZIONE
</t>
  </si>
  <si>
    <t>TRACCIATO RECORD DI DETTAGLIO
Comunicazione della cessione del credito</t>
  </si>
  <si>
    <t xml:space="preserve">TRACCIATO RECORD DI DETTAGLIO
Variazione o revoca totale del piano di restituzione dei finanziamenti </t>
  </si>
  <si>
    <t>TRACCIATO RECORD DI DETTAGLIO
 Piano di restituzione del finanziamento</t>
  </si>
  <si>
    <t>TRACCIATO RECORD DI DETTAGLIO
Variazione o revoca totale del finanziamento</t>
  </si>
  <si>
    <t>TRACCIATO RECORD DI DETTAGLIO
Dati del finanziamento</t>
  </si>
  <si>
    <r>
      <t>Vale sempre "</t>
    </r>
    <r>
      <rPr>
        <b/>
        <sz val="10"/>
        <rFont val="Courier New"/>
        <family val="3"/>
      </rPr>
      <t>REM00</t>
    </r>
    <r>
      <rPr>
        <sz val="10"/>
        <rFont val="Courier New"/>
        <family val="3"/>
      </rPr>
      <t>"</t>
    </r>
  </si>
  <si>
    <t xml:space="preserve">      La tabella può contenere 80 codici fiscali (per un totale di 1280 caratteri).
Gli elementi della tabella compilati devono essere contigui e non sono ammesse ripetizioni.
Gli elementi della tabella non utilizzati devono essere riempiti con il carattere spazio.</t>
  </si>
  <si>
    <t>Codice del plafond</t>
  </si>
  <si>
    <r>
      <t xml:space="preserve">Valori ammessi: </t>
    </r>
    <r>
      <rPr>
        <i/>
        <u/>
        <sz val="10"/>
        <rFont val="Courier New"/>
        <family val="3"/>
      </rPr>
      <t>il codice del plafond è rilevabile dal sito della CDP</t>
    </r>
  </si>
  <si>
    <t>Data di erogazione del finanziamento</t>
  </si>
  <si>
    <t>Regione per la quale è istituito il plafond</t>
  </si>
  <si>
    <t>Identifica univocamente il finanziamento riconosciuto.
Non può essere indicato per altri finanziamenti.
Il soggetto obbligato deve assicurare l'univocità nell'attribuzione dell'identificativo. A tal fine deve essere utilizzato il codice univoco di identificazione del rapporto finanziario così come definito per l’archivio dei rapporti finanziari.</t>
  </si>
  <si>
    <t xml:space="preserve">
Da indicare nel formato "GGMMAAAA"</t>
  </si>
  <si>
    <t>PERIODO DI RIFERIMENTO</t>
  </si>
  <si>
    <t>Anno riferimento</t>
  </si>
  <si>
    <t>Semestre di riferimento</t>
  </si>
  <si>
    <t>Ammontare dell'erogazione del finanziamento</t>
  </si>
  <si>
    <r>
      <t>Campo obbligatorio in presenza di</t>
    </r>
    <r>
      <rPr>
        <b/>
        <sz val="10"/>
        <rFont val="Courier New"/>
        <family val="3"/>
      </rPr>
      <t xml:space="preserve"> </t>
    </r>
    <r>
      <rPr>
        <sz val="10"/>
        <rFont val="Courier New"/>
        <family val="3"/>
      </rPr>
      <t>Comunione o Aggregato edilizio. In questo caso devono essere presenti almeno due codici fiscali</t>
    </r>
  </si>
  <si>
    <t>P = Revoca parziale</t>
  </si>
  <si>
    <t>T = Revoca totale</t>
  </si>
  <si>
    <t>Tipo operazione:
Revoca o rettifica identificativo finanziamento</t>
  </si>
  <si>
    <t>Dato obbligatorio.
Indica il tipo di operazione relativa al finanziamento.</t>
  </si>
  <si>
    <r>
      <t xml:space="preserve">Indicare la Regione per la quale è stato istituito il plafond.
Valori ammessi: </t>
    </r>
    <r>
      <rPr>
        <i/>
        <u/>
        <sz val="10"/>
        <rFont val="Courier New"/>
        <family val="3"/>
      </rPr>
      <t>indicare il codice della Regione rilevabile dal sito dell'Agenzia delle entrate. La Regione deve corrispondere a quella indicata nel codice del plafond rilevabile dal sito della CDP</t>
    </r>
  </si>
  <si>
    <r>
      <t>Vale sempre "</t>
    </r>
    <r>
      <rPr>
        <b/>
        <sz val="10"/>
        <rFont val="Courier New"/>
        <family val="3"/>
      </rPr>
      <t>6</t>
    </r>
    <r>
      <rPr>
        <sz val="10"/>
        <rFont val="Courier New"/>
        <family val="3"/>
      </rPr>
      <t>"</t>
    </r>
  </si>
  <si>
    <r>
      <t xml:space="preserve">Valori ammessi: </t>
    </r>
    <r>
      <rPr>
        <i/>
        <sz val="10"/>
        <rFont val="Courier New"/>
        <family val="3"/>
      </rPr>
      <t>il codice del plafond è rilevabile dal sito della CDP</t>
    </r>
  </si>
  <si>
    <t xml:space="preserve">Dato obbligatorio.                                                                                                             </t>
  </si>
  <si>
    <t>TIPOLOGIA RETTIFICA</t>
  </si>
  <si>
    <t>Nuovo identificativo del finanziamento</t>
  </si>
  <si>
    <r>
      <t>Campo obbligatorio in presenza di</t>
    </r>
    <r>
      <rPr>
        <b/>
        <sz val="10"/>
        <rFont val="Courier New"/>
        <family val="3"/>
      </rPr>
      <t xml:space="preserve"> </t>
    </r>
    <r>
      <rPr>
        <sz val="10"/>
        <rFont val="Courier New"/>
        <family val="3"/>
      </rPr>
      <t>Comunione o Aggregato edilizio</t>
    </r>
  </si>
  <si>
    <t xml:space="preserve">TRACCIATO RECORD DI TESTA
Finanziamenti relativi agli eventi calamitosi                             </t>
  </si>
  <si>
    <t>DATI RELATIVI ALLE EROGAZIONI DEL FINANZIAMENTO</t>
  </si>
  <si>
    <t>Quota rimborsata alla Cassa Depositi e Prestiti a seguito di revoca</t>
  </si>
  <si>
    <t xml:space="preserve">Codice fiscale </t>
  </si>
  <si>
    <t>Codice fiscale dell'istituto erogatore del finanziamento</t>
  </si>
  <si>
    <t>Campo obbligatorio.</t>
  </si>
  <si>
    <t xml:space="preserve">Dati obbligatori in presenza di rappresentanti.
- In caso di "Rappresentante di comunione" o di "Procuratore speciale" è obbligatoria la compilazione di almeno due codici fiscali di beneficiari.
</t>
  </si>
  <si>
    <t>Dato obbligatorio solo se il campo "Tipo rappresentante" assume i valori "01", "03", "04" o "05"</t>
  </si>
  <si>
    <t>TIPO COMUNICAZIONE</t>
  </si>
  <si>
    <t>Tipo comunicazione</t>
  </si>
  <si>
    <t>C = Comunicazione ordinaria</t>
  </si>
  <si>
    <t xml:space="preserve">CODICE FISCALE DEL SOGGETTO OBBLIGATO </t>
  </si>
  <si>
    <t xml:space="preserve">Dato obbligatorio.  Questo tipo di record deve essere utilizzato solo per comunicazioni di tipo "V". </t>
  </si>
  <si>
    <t>Indicare la Regione per la quale è stato istituito il plafond.
Valori ammessi: indicare il codice della Regione rilevabile dal sito dell'Agenzia delle entrate. La Regione deve corrispondere a quella indicata nel codice del plafond rilevabile dal sito della CDP</t>
  </si>
  <si>
    <t>Tipo operazione di aggiornamento</t>
  </si>
  <si>
    <t>B = aggiornamento Beneficiari</t>
  </si>
  <si>
    <t>T = aggiornamento Identificativo Finanziamento e Beneficiari</t>
  </si>
  <si>
    <t>V = Aggiornamento del numero di identificativo del finanziamento o dei dati dei beneficiari</t>
  </si>
  <si>
    <t xml:space="preserve">Dato obbligatorio.           
Il valore "C" deve essere utilizzato per tutte le comunicazioni riguardanti i finanziamenti (Erogazione). 
Il valore "V" deve essere utilizzato solo per comunicare l'aggiornamento dell'identificativo del finanziamento (a seguito di operazioni straordinarie)o dei beneficiari e deve contenere solo record di tipo "6".  </t>
  </si>
  <si>
    <t xml:space="preserve">TRACCIATO RECORD DI CODA
Finanziamenti relativi agli eventi calamitosi                             </t>
  </si>
  <si>
    <t>I = aggiornamento Identificativo Finanziamento</t>
  </si>
  <si>
    <r>
      <t xml:space="preserve">Indica il tipo di aggiornamento apportato al finanziamento </t>
    </r>
    <r>
      <rPr>
        <b/>
        <i/>
        <u/>
        <sz val="11"/>
        <color theme="1"/>
        <rFont val="Courier New"/>
        <family val="3"/>
      </rPr>
      <t>già trasmesso</t>
    </r>
    <r>
      <rPr>
        <sz val="11"/>
        <color theme="1"/>
        <rFont val="Courier New"/>
        <family val="3"/>
      </rPr>
      <t>.</t>
    </r>
  </si>
  <si>
    <t>Campi obbligatori in presenza di variazione o revoca totale del finanziamento</t>
  </si>
  <si>
    <t>IDENTIFICATIVO DEL FINANZIAMENTO                                                                                                         
Sezione da compilare in caso di Tipo di aggiornamento del tipo I o T che prevedono il cambiamento degli identificativi dei finanziamenti già trasmessi, negli altri casi impostare a spazio</t>
  </si>
  <si>
    <t>TRACCIATO RECORD DI DETTAGLIO                                                                                  
Aggiornamento dell'identificativo del finanziamento e dei dati dei beneficiari a seguito di eventi straordinari</t>
  </si>
  <si>
    <t>DATI DEI BENEFICIARI                                                                                                             
Sezione da compilare in caso di Tipo di aggiornamento del tipo B o T che prevedono il cambiamento dei beneficiari per finanziamenti già trasmessi o per finanziamenti con identificativo da modificare, negli altri casi impostare a spazio</t>
  </si>
  <si>
    <t>Dato obbligatorio</t>
  </si>
  <si>
    <t>Dato obbligatorio in caso di "tipo rappresentante" uguale a 01, 03, 04, 05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</si>
</sst>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2]\ * #,##0.00_-;\-[$€-2]\ * #,##0.00_-;_-[$€-2]\ * &quot;-&quot;??_-"/>
    <numFmt numFmtId="165" formatCode="_-&quot;L.&quot;\ * #,##0_-;_-&quot;L.&quot;\ * #,##0\-;_-&quot;L.&quot;\ * &quot;-&quot;_-;_-@_-"/>
    <numFmt numFmtId="166" formatCode="_-* #,##0_-;_-* #,##0\-;_-* &quot;-&quot;_-;_-@_-"/>
  </numFmts>
  <fonts count="16" x14ac:knownFonts="1">
    <font>
      <sz val="11"/>
      <color theme="1"/>
      <name val="Calibri"/>
      <family val="2"/>
      <scheme val="minor"/>
    </font>
    <font>
      <sz val="12"/>
      <name val="Times New Roman"/>
      <family val="1"/>
    </font>
    <font>
      <sz val="12"/>
      <name val="Times New Roman"/>
      <family val="1"/>
    </font>
    <font>
      <sz val="10"/>
      <name val="Times New Roman"/>
      <family val="1"/>
    </font>
    <font>
      <sz val="11"/>
      <color theme="1"/>
      <name val="Calibri"/>
      <family val="2"/>
      <scheme val="minor"/>
    </font>
    <font>
      <sz val="10"/>
      <name val="Arial"/>
      <family val="2"/>
    </font>
    <font>
      <b/>
      <sz val="10"/>
      <name val="Courier New"/>
      <family val="3"/>
    </font>
    <font>
      <sz val="10"/>
      <name val="Courier New"/>
      <family val="3"/>
    </font>
    <font>
      <sz val="10"/>
      <color theme="1"/>
      <name val="Courier New"/>
      <family val="3"/>
    </font>
    <font>
      <sz val="10"/>
      <name val="Arial"/>
    </font>
    <font>
      <sz val="11"/>
      <name val="Courier New"/>
      <family val="3"/>
    </font>
    <font>
      <b/>
      <sz val="11"/>
      <name val="Courier New"/>
      <family val="3"/>
    </font>
    <font>
      <i/>
      <u/>
      <sz val="10"/>
      <name val="Courier New"/>
      <family val="3"/>
    </font>
    <font>
      <i/>
      <sz val="10"/>
      <name val="Courier New"/>
      <family val="3"/>
    </font>
    <font>
      <sz val="11"/>
      <color theme="1"/>
      <name val="Courier New"/>
      <family val="3"/>
    </font>
    <font>
      <b/>
      <i/>
      <u/>
      <sz val="11"/>
      <color theme="1"/>
      <name val="Courier New"/>
      <family val="3"/>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hair">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xf numFmtId="0" fontId="1" fillId="0" borderId="0"/>
    <xf numFmtId="0" fontId="2" fillId="0" borderId="0"/>
    <xf numFmtId="164" fontId="1" fillId="0" borderId="0" applyFont="0" applyFill="0" applyBorder="0" applyAlignment="0" applyProtection="0"/>
    <xf numFmtId="0" fontId="3" fillId="0" borderId="4">
      <alignment horizontal="left" vertical="center" wrapText="1"/>
    </xf>
    <xf numFmtId="0" fontId="5" fillId="0" borderId="0"/>
    <xf numFmtId="166" fontId="5" fillId="0" borderId="0" applyFont="0" applyFill="0" applyBorder="0" applyAlignment="0" applyProtection="0"/>
    <xf numFmtId="165" fontId="5" fillId="0" borderId="0" applyFont="0" applyFill="0" applyBorder="0" applyAlignment="0" applyProtection="0"/>
    <xf numFmtId="0" fontId="5" fillId="0" borderId="0"/>
    <xf numFmtId="0" fontId="4" fillId="0" borderId="0"/>
    <xf numFmtId="0" fontId="9" fillId="0" borderId="0"/>
    <xf numFmtId="9" fontId="4" fillId="0" borderId="0" applyFont="0" applyFill="0" applyBorder="0" applyAlignment="0" applyProtection="0"/>
    <xf numFmtId="0" fontId="1" fillId="0" borderId="0"/>
    <xf numFmtId="0" fontId="5" fillId="0" borderId="0"/>
  </cellStyleXfs>
  <cellXfs count="269">
    <xf numFmtId="0" fontId="0" fillId="0" borderId="0" xfId="0"/>
    <xf numFmtId="0" fontId="8" fillId="0" borderId="0" xfId="0" applyFont="1"/>
    <xf numFmtId="1" fontId="6" fillId="0" borderId="1" xfId="2" applyNumberFormat="1" applyFont="1" applyBorder="1" applyAlignment="1">
      <alignment horizontal="centerContinuous" vertical="center" wrapText="1"/>
    </xf>
    <xf numFmtId="1" fontId="6" fillId="0" borderId="1" xfId="2" applyNumberFormat="1" applyFont="1" applyBorder="1" applyAlignment="1">
      <alignment horizontal="centerContinuous" vertical="center"/>
    </xf>
    <xf numFmtId="0" fontId="7" fillId="0" borderId="1" xfId="2" applyNumberFormat="1" applyFont="1" applyBorder="1" applyAlignment="1">
      <alignment horizontal="center" vertical="center"/>
    </xf>
    <xf numFmtId="1" fontId="7" fillId="0" borderId="1" xfId="2" applyNumberFormat="1" applyFont="1" applyBorder="1" applyAlignment="1">
      <alignment horizontal="centerContinuous" vertical="center"/>
    </xf>
    <xf numFmtId="0" fontId="7" fillId="0" borderId="1" xfId="2" applyNumberFormat="1" applyFont="1" applyBorder="1" applyAlignment="1">
      <alignment vertical="center" wrapText="1"/>
    </xf>
    <xf numFmtId="49" fontId="7" fillId="0" borderId="1" xfId="2" applyNumberFormat="1" applyFont="1" applyBorder="1" applyAlignment="1">
      <alignment horizontal="center" vertical="center"/>
    </xf>
    <xf numFmtId="0" fontId="7" fillId="0" borderId="1" xfId="2" applyNumberFormat="1" applyFont="1" applyBorder="1" applyAlignment="1">
      <alignment horizontal="left" vertical="center" wrapText="1"/>
    </xf>
    <xf numFmtId="49" fontId="7" fillId="0" borderId="1" xfId="2" applyNumberFormat="1" applyFont="1" applyBorder="1" applyAlignment="1">
      <alignment horizontal="left" vertical="center" wrapText="1"/>
    </xf>
    <xf numFmtId="1" fontId="7" fillId="0" borderId="1" xfId="2" applyNumberFormat="1" applyFont="1" applyBorder="1" applyAlignment="1">
      <alignment horizontal="center" vertical="center"/>
    </xf>
    <xf numFmtId="0" fontId="7" fillId="0" borderId="1" xfId="2" applyNumberFormat="1" applyFont="1" applyBorder="1" applyAlignment="1">
      <alignment horizontal="centerContinuous" vertical="center"/>
    </xf>
    <xf numFmtId="49" fontId="7" fillId="0" borderId="1" xfId="2" applyNumberFormat="1" applyFont="1" applyFill="1" applyBorder="1" applyAlignment="1">
      <alignment horizontal="center" vertical="center"/>
    </xf>
    <xf numFmtId="49" fontId="7" fillId="0" borderId="1" xfId="2" applyNumberFormat="1" applyFont="1" applyFill="1" applyBorder="1" applyAlignment="1">
      <alignment horizontal="left" vertical="center" wrapText="1"/>
    </xf>
    <xf numFmtId="49" fontId="7" fillId="2" borderId="1" xfId="2" applyNumberFormat="1" applyFont="1" applyFill="1" applyBorder="1" applyAlignment="1">
      <alignment horizontal="center" vertical="center"/>
    </xf>
    <xf numFmtId="0" fontId="7" fillId="2" borderId="1" xfId="2" applyNumberFormat="1" applyFont="1" applyFill="1" applyBorder="1" applyAlignment="1">
      <alignment horizontal="left" vertical="center" wrapText="1"/>
    </xf>
    <xf numFmtId="0" fontId="8" fillId="0" borderId="0" xfId="0" applyFont="1" applyBorder="1"/>
    <xf numFmtId="1" fontId="7" fillId="0" borderId="3" xfId="2" applyNumberFormat="1" applyFont="1" applyBorder="1" applyAlignment="1">
      <alignment horizontal="center" vertical="center"/>
    </xf>
    <xf numFmtId="1" fontId="7" fillId="0" borderId="3" xfId="2" applyNumberFormat="1" applyFont="1" applyBorder="1" applyAlignment="1">
      <alignment horizontal="centerContinuous" vertical="center"/>
    </xf>
    <xf numFmtId="0" fontId="7" fillId="2" borderId="3" xfId="2" applyNumberFormat="1" applyFont="1" applyFill="1" applyBorder="1" applyAlignment="1">
      <alignment vertical="center" wrapText="1"/>
    </xf>
    <xf numFmtId="49" fontId="7" fillId="0" borderId="3" xfId="2" applyNumberFormat="1" applyFont="1" applyFill="1" applyBorder="1" applyAlignment="1">
      <alignment horizontal="center" vertical="center"/>
    </xf>
    <xf numFmtId="0" fontId="7" fillId="0" borderId="3" xfId="2" applyNumberFormat="1" applyFont="1" applyBorder="1" applyAlignment="1">
      <alignment horizontal="left" vertical="center" wrapText="1"/>
    </xf>
    <xf numFmtId="1" fontId="7" fillId="0" borderId="3" xfId="2" applyNumberFormat="1" applyFont="1" applyFill="1" applyBorder="1" applyAlignment="1">
      <alignment horizontal="left" vertical="center" wrapText="1"/>
    </xf>
    <xf numFmtId="1" fontId="7" fillId="2" borderId="1" xfId="2" applyNumberFormat="1" applyFont="1" applyFill="1" applyBorder="1" applyAlignment="1">
      <alignment horizontal="center" vertical="center"/>
    </xf>
    <xf numFmtId="1" fontId="7" fillId="2" borderId="1" xfId="2" applyNumberFormat="1" applyFont="1" applyFill="1" applyBorder="1" applyAlignment="1">
      <alignment horizontal="centerContinuous" vertical="center"/>
    </xf>
    <xf numFmtId="0" fontId="7" fillId="2" borderId="1" xfId="2" applyNumberFormat="1" applyFont="1" applyFill="1" applyBorder="1" applyAlignment="1">
      <alignment horizontal="centerContinuous" vertical="center"/>
    </xf>
    <xf numFmtId="0" fontId="7" fillId="2" borderId="1" xfId="2" applyNumberFormat="1" applyFont="1" applyFill="1" applyBorder="1" applyAlignment="1">
      <alignment vertical="center" wrapText="1"/>
    </xf>
    <xf numFmtId="0" fontId="8" fillId="0" borderId="0" xfId="0" applyFont="1" applyAlignment="1">
      <alignment horizontal="left"/>
    </xf>
    <xf numFmtId="0" fontId="7" fillId="0" borderId="1" xfId="2" applyFont="1" applyBorder="1"/>
    <xf numFmtId="0" fontId="7" fillId="0" borderId="1" xfId="2" applyNumberFormat="1" applyFont="1" applyFill="1" applyBorder="1" applyAlignment="1">
      <alignment horizontal="left" vertical="center" wrapText="1"/>
    </xf>
    <xf numFmtId="1" fontId="6" fillId="0" borderId="1" xfId="0" applyNumberFormat="1" applyFont="1" applyBorder="1" applyAlignment="1">
      <alignment horizontal="centerContinuous" vertical="center" wrapText="1"/>
    </xf>
    <xf numFmtId="1" fontId="6" fillId="0" borderId="1" xfId="0" applyNumberFormat="1" applyFont="1" applyBorder="1" applyAlignment="1">
      <alignment horizontal="centerContinuous" vertical="center"/>
    </xf>
    <xf numFmtId="0" fontId="7" fillId="0" borderId="1" xfId="0" applyNumberFormat="1" applyFont="1" applyBorder="1" applyAlignment="1">
      <alignment horizontal="center" vertical="center"/>
    </xf>
    <xf numFmtId="1" fontId="7" fillId="0" borderId="1" xfId="0" applyNumberFormat="1" applyFont="1" applyBorder="1" applyAlignment="1">
      <alignment horizontal="centerContinuous" vertical="center"/>
    </xf>
    <xf numFmtId="49" fontId="7" fillId="0" borderId="1" xfId="0" applyNumberFormat="1" applyFont="1" applyFill="1" applyBorder="1" applyAlignment="1">
      <alignment vertical="center" wrapText="1"/>
    </xf>
    <xf numFmtId="49"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left" vertical="center" wrapText="1"/>
    </xf>
    <xf numFmtId="49" fontId="7" fillId="0" borderId="1" xfId="0" applyNumberFormat="1" applyFont="1" applyBorder="1" applyAlignment="1">
      <alignment horizontal="left" vertical="center" wrapText="1"/>
    </xf>
    <xf numFmtId="1" fontId="7" fillId="0" borderId="1" xfId="0" applyNumberFormat="1" applyFont="1" applyBorder="1" applyAlignment="1">
      <alignment horizontal="center" vertical="center"/>
    </xf>
    <xf numFmtId="0" fontId="7" fillId="0" borderId="1" xfId="0" applyNumberFormat="1" applyFont="1" applyBorder="1" applyAlignment="1">
      <alignment horizontal="centerContinuous" vertical="center"/>
    </xf>
    <xf numFmtId="1" fontId="7" fillId="0" borderId="1" xfId="0" applyNumberFormat="1" applyFont="1" applyFill="1" applyBorder="1" applyAlignment="1">
      <alignment horizontal="center" vertical="center"/>
    </xf>
    <xf numFmtId="1" fontId="7" fillId="0" borderId="1" xfId="0" applyNumberFormat="1" applyFont="1" applyFill="1" applyBorder="1" applyAlignment="1">
      <alignment horizontal="centerContinuous" vertical="center"/>
    </xf>
    <xf numFmtId="0" fontId="7" fillId="0" borderId="1" xfId="0" applyNumberFormat="1" applyFont="1" applyFill="1" applyBorder="1" applyAlignment="1">
      <alignment horizontal="centerContinuous" vertical="center"/>
    </xf>
    <xf numFmtId="49" fontId="6" fillId="0" borderId="1" xfId="0" applyNumberFormat="1" applyFont="1" applyFill="1" applyBorder="1" applyAlignment="1">
      <alignment horizontal="left" vertical="center" wrapText="1"/>
    </xf>
    <xf numFmtId="0" fontId="7" fillId="0" borderId="1" xfId="1" applyFont="1" applyFill="1" applyBorder="1" applyAlignment="1">
      <alignment horizontal="left" vertical="center" wrapText="1"/>
    </xf>
    <xf numFmtId="49" fontId="7" fillId="0" borderId="1" xfId="0" applyNumberFormat="1" applyFont="1" applyBorder="1" applyAlignment="1">
      <alignment vertical="center" wrapText="1"/>
    </xf>
    <xf numFmtId="0" fontId="7" fillId="0" borderId="1" xfId="0" applyNumberFormat="1" applyFont="1" applyBorder="1" applyAlignment="1">
      <alignment horizontal="left" vertical="center" wrapText="1"/>
    </xf>
    <xf numFmtId="49" fontId="7" fillId="0" borderId="1" xfId="0" applyNumberFormat="1" applyFont="1" applyBorder="1" applyAlignment="1">
      <alignment horizontal="center" vertical="center"/>
    </xf>
    <xf numFmtId="0" fontId="7" fillId="0" borderId="1" xfId="0" applyNumberFormat="1" applyFont="1" applyFill="1" applyBorder="1" applyAlignment="1">
      <alignment horizontal="left" vertical="center" wrapText="1"/>
    </xf>
    <xf numFmtId="49" fontId="7" fillId="2" borderId="1" xfId="0" applyNumberFormat="1" applyFont="1" applyFill="1" applyBorder="1" applyAlignment="1">
      <alignment horizontal="left" vertical="center" wrapText="1"/>
    </xf>
    <xf numFmtId="49" fontId="7" fillId="2" borderId="1" xfId="0" applyNumberFormat="1" applyFont="1" applyFill="1" applyBorder="1" applyAlignment="1">
      <alignment horizontal="center" vertical="center"/>
    </xf>
    <xf numFmtId="0" fontId="7" fillId="2" borderId="1" xfId="0" applyNumberFormat="1" applyFont="1" applyFill="1" applyBorder="1" applyAlignment="1">
      <alignment horizontal="left" vertical="center" wrapText="1"/>
    </xf>
    <xf numFmtId="1" fontId="7" fillId="2" borderId="1" xfId="0" applyNumberFormat="1" applyFont="1" applyFill="1" applyBorder="1" applyAlignment="1">
      <alignment horizontal="centerContinuous" vertical="center"/>
    </xf>
    <xf numFmtId="0" fontId="7" fillId="2" borderId="1" xfId="0" applyNumberFormat="1" applyFont="1" applyFill="1" applyBorder="1" applyAlignment="1">
      <alignment horizontal="centerContinuous" vertical="center"/>
    </xf>
    <xf numFmtId="1" fontId="7" fillId="2" borderId="1" xfId="0" applyNumberFormat="1" applyFont="1" applyFill="1" applyBorder="1" applyAlignment="1">
      <alignment horizontal="center" vertical="center"/>
    </xf>
    <xf numFmtId="1" fontId="7" fillId="0" borderId="1" xfId="1" applyNumberFormat="1" applyFont="1" applyFill="1" applyBorder="1" applyAlignment="1">
      <alignment horizontal="center" vertical="center"/>
    </xf>
    <xf numFmtId="1" fontId="7" fillId="0" borderId="1" xfId="1" applyNumberFormat="1" applyFont="1" applyFill="1" applyBorder="1" applyAlignment="1">
      <alignment horizontal="centerContinuous" vertical="center"/>
    </xf>
    <xf numFmtId="0" fontId="7" fillId="0" borderId="1" xfId="1" applyNumberFormat="1" applyFont="1" applyFill="1" applyBorder="1" applyAlignment="1">
      <alignment horizontal="centerContinuous" vertical="center"/>
    </xf>
    <xf numFmtId="49" fontId="7" fillId="0" borderId="1" xfId="1" applyNumberFormat="1" applyFont="1" applyFill="1" applyBorder="1" applyAlignment="1">
      <alignment horizontal="left" vertical="center" wrapText="1"/>
    </xf>
    <xf numFmtId="49" fontId="7" fillId="0" borderId="1" xfId="1" applyNumberFormat="1" applyFont="1" applyFill="1" applyBorder="1" applyAlignment="1">
      <alignment horizontal="center" vertical="center"/>
    </xf>
    <xf numFmtId="49" fontId="7" fillId="0" borderId="1" xfId="1" applyNumberFormat="1" applyFont="1" applyFill="1" applyBorder="1" applyAlignment="1">
      <alignment horizontal="center" vertical="center" wrapText="1"/>
    </xf>
    <xf numFmtId="1" fontId="7" fillId="0" borderId="2" xfId="2" applyNumberFormat="1" applyFont="1" applyBorder="1" applyAlignment="1">
      <alignment horizontal="center" vertical="center"/>
    </xf>
    <xf numFmtId="0" fontId="7" fillId="0" borderId="2" xfId="2" applyNumberFormat="1" applyFont="1" applyBorder="1" applyAlignment="1">
      <alignment horizontal="center" vertical="center"/>
    </xf>
    <xf numFmtId="49" fontId="7" fillId="0" borderId="2" xfId="2" applyNumberFormat="1" applyFont="1" applyFill="1" applyBorder="1" applyAlignment="1">
      <alignment horizontal="center" vertical="center"/>
    </xf>
    <xf numFmtId="0" fontId="0" fillId="0" borderId="1" xfId="0" applyBorder="1"/>
    <xf numFmtId="1" fontId="0" fillId="0" borderId="1" xfId="0" applyNumberFormat="1" applyBorder="1" applyAlignment="1">
      <alignment horizontal="center" vertical="center"/>
    </xf>
    <xf numFmtId="1" fontId="6" fillId="0" borderId="1" xfId="2" applyNumberFormat="1" applyFont="1" applyBorder="1" applyAlignment="1">
      <alignment horizontal="center" vertical="center" wrapText="1"/>
    </xf>
    <xf numFmtId="1" fontId="6" fillId="0" borderId="1" xfId="2" applyNumberFormat="1" applyFont="1" applyBorder="1" applyAlignment="1">
      <alignment horizontal="center" vertical="center"/>
    </xf>
    <xf numFmtId="0" fontId="0" fillId="0" borderId="0" xfId="0" applyAlignment="1">
      <alignment horizontal="center"/>
    </xf>
    <xf numFmtId="9" fontId="7" fillId="0" borderId="1" xfId="11" applyFont="1" applyBorder="1" applyAlignment="1">
      <alignment horizontal="left" vertical="center" wrapText="1"/>
    </xf>
    <xf numFmtId="0" fontId="7" fillId="0" borderId="1" xfId="1" applyNumberFormat="1" applyFont="1" applyFill="1" applyBorder="1" applyAlignment="1">
      <alignment horizontal="left" vertical="center" wrapText="1"/>
    </xf>
    <xf numFmtId="49" fontId="7" fillId="0" borderId="2" xfId="2" applyNumberFormat="1" applyFont="1" applyFill="1" applyBorder="1" applyAlignment="1">
      <alignment vertical="center" wrapText="1"/>
    </xf>
    <xf numFmtId="0" fontId="6" fillId="0" borderId="1" xfId="2" applyNumberFormat="1" applyFont="1" applyFill="1" applyBorder="1" applyAlignment="1">
      <alignment horizontal="left" vertical="center" wrapText="1"/>
    </xf>
    <xf numFmtId="1" fontId="7" fillId="0" borderId="2" xfId="2" applyNumberFormat="1" applyFont="1" applyBorder="1" applyAlignment="1">
      <alignment horizontal="center" vertical="center"/>
    </xf>
    <xf numFmtId="0" fontId="7" fillId="0" borderId="2" xfId="2" applyNumberFormat="1" applyFont="1" applyBorder="1" applyAlignment="1">
      <alignment horizontal="center" vertical="center"/>
    </xf>
    <xf numFmtId="0" fontId="7" fillId="0" borderId="2" xfId="2" applyNumberFormat="1" applyFont="1" applyBorder="1" applyAlignment="1">
      <alignment horizontal="left" vertical="center" wrapText="1"/>
    </xf>
    <xf numFmtId="49" fontId="7" fillId="0" borderId="2" xfId="2" applyNumberFormat="1" applyFont="1" applyFill="1" applyBorder="1" applyAlignment="1">
      <alignment horizontal="center" vertical="center" wrapText="1"/>
    </xf>
    <xf numFmtId="1" fontId="7" fillId="0" borderId="2" xfId="2" applyNumberFormat="1"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0" fontId="8" fillId="0" borderId="0" xfId="0" applyFont="1" applyFill="1" applyAlignment="1">
      <alignment horizontal="center" vertical="center"/>
    </xf>
    <xf numFmtId="49" fontId="7" fillId="0" borderId="1" xfId="0" applyNumberFormat="1" applyFont="1" applyBorder="1" applyAlignment="1">
      <alignment horizontal="left" vertical="center" wrapText="1"/>
    </xf>
    <xf numFmtId="1" fontId="7" fillId="0" borderId="1" xfId="2" applyNumberFormat="1" applyFont="1" applyFill="1" applyBorder="1" applyAlignment="1">
      <alignment horizontal="center" vertical="center"/>
    </xf>
    <xf numFmtId="1" fontId="7" fillId="0" borderId="2" xfId="2" applyNumberFormat="1" applyFont="1" applyFill="1" applyBorder="1" applyAlignment="1">
      <alignment horizontal="center" vertical="center"/>
    </xf>
    <xf numFmtId="0" fontId="7" fillId="0" borderId="2" xfId="2" applyNumberFormat="1" applyFont="1" applyFill="1" applyBorder="1" applyAlignment="1">
      <alignment horizontal="left" vertical="center" wrapText="1"/>
    </xf>
    <xf numFmtId="1" fontId="7" fillId="0" borderId="2" xfId="2" applyNumberFormat="1" applyFont="1" applyFill="1" applyBorder="1" applyAlignment="1">
      <alignment vertical="center" wrapText="1"/>
    </xf>
    <xf numFmtId="0" fontId="8" fillId="0" borderId="0" xfId="0" applyFont="1" applyFill="1" applyAlignment="1">
      <alignment vertical="center"/>
    </xf>
    <xf numFmtId="0" fontId="8" fillId="0" borderId="0" xfId="0" applyFont="1" applyFill="1"/>
    <xf numFmtId="1" fontId="7" fillId="2" borderId="2" xfId="2" applyNumberFormat="1" applyFont="1" applyFill="1" applyBorder="1" applyAlignment="1">
      <alignment vertical="center" wrapText="1"/>
    </xf>
    <xf numFmtId="1" fontId="7" fillId="0" borderId="1" xfId="2" applyNumberFormat="1" applyFont="1" applyFill="1" applyBorder="1" applyAlignment="1">
      <alignment horizontal="centerContinuous" vertical="center"/>
    </xf>
    <xf numFmtId="0" fontId="7" fillId="0" borderId="1" xfId="2" applyNumberFormat="1" applyFont="1" applyFill="1" applyBorder="1" applyAlignment="1">
      <alignment horizontal="centerContinuous" vertical="center"/>
    </xf>
    <xf numFmtId="0" fontId="7" fillId="0" borderId="1" xfId="2" applyNumberFormat="1" applyFont="1" applyFill="1" applyBorder="1" applyAlignment="1">
      <alignment vertical="center" wrapText="1"/>
    </xf>
    <xf numFmtId="0" fontId="7" fillId="0" borderId="1" xfId="2" applyNumberFormat="1" applyFont="1" applyFill="1" applyBorder="1" applyAlignment="1">
      <alignment horizontal="left" vertical="top" wrapText="1"/>
    </xf>
    <xf numFmtId="0" fontId="12" fillId="0" borderId="1" xfId="2" applyNumberFormat="1" applyFont="1" applyFill="1" applyBorder="1" applyAlignment="1">
      <alignment horizontal="left" vertical="center" wrapText="1"/>
    </xf>
    <xf numFmtId="0" fontId="0" fillId="0" borderId="0" xfId="0" applyFill="1"/>
    <xf numFmtId="49" fontId="7" fillId="0" borderId="1" xfId="1" applyNumberFormat="1" applyFont="1" applyFill="1" applyBorder="1" applyAlignment="1">
      <alignment horizontal="center" vertical="center"/>
    </xf>
    <xf numFmtId="49" fontId="7" fillId="0" borderId="1" xfId="0" applyNumberFormat="1" applyFont="1" applyFill="1" applyBorder="1" applyAlignment="1">
      <alignment horizontal="left" vertical="center" wrapText="1"/>
    </xf>
    <xf numFmtId="49" fontId="7" fillId="0" borderId="1" xfId="0" applyNumberFormat="1" applyFont="1" applyFill="1" applyBorder="1" applyAlignment="1">
      <alignment vertical="center" wrapText="1"/>
    </xf>
    <xf numFmtId="0" fontId="7" fillId="0" borderId="1" xfId="1" applyNumberFormat="1" applyFont="1" applyFill="1" applyBorder="1" applyAlignment="1">
      <alignment horizontal="left" vertical="center" wrapText="1"/>
    </xf>
    <xf numFmtId="1" fontId="7" fillId="0" borderId="1" xfId="0" applyNumberFormat="1" applyFont="1" applyBorder="1" applyAlignment="1">
      <alignment horizontal="centerContinuous" vertical="center"/>
    </xf>
    <xf numFmtId="1" fontId="6" fillId="0" borderId="1" xfId="12" applyNumberFormat="1" applyFont="1" applyBorder="1" applyAlignment="1">
      <alignment horizontal="centerContinuous" vertical="center" wrapText="1"/>
    </xf>
    <xf numFmtId="1" fontId="6" fillId="0" borderId="1" xfId="12" applyNumberFormat="1" applyFont="1" applyBorder="1" applyAlignment="1">
      <alignment horizontal="centerContinuous" vertical="center"/>
    </xf>
    <xf numFmtId="0" fontId="7" fillId="0" borderId="1" xfId="12" applyNumberFormat="1" applyFont="1" applyBorder="1" applyAlignment="1">
      <alignment horizontal="center" vertical="center"/>
    </xf>
    <xf numFmtId="1" fontId="7" fillId="0" borderId="1" xfId="12" applyNumberFormat="1" applyFont="1" applyBorder="1" applyAlignment="1">
      <alignment horizontal="centerContinuous" vertical="center"/>
    </xf>
    <xf numFmtId="0" fontId="7" fillId="0" borderId="1" xfId="12" applyNumberFormat="1" applyFont="1" applyBorder="1" applyAlignment="1">
      <alignment vertical="center" wrapText="1"/>
    </xf>
    <xf numFmtId="49" fontId="7" fillId="0" borderId="1" xfId="12" applyNumberFormat="1" applyFont="1" applyBorder="1" applyAlignment="1">
      <alignment horizontal="center" vertical="center"/>
    </xf>
    <xf numFmtId="0" fontId="7" fillId="0" borderId="1" xfId="12" applyNumberFormat="1" applyFont="1" applyBorder="1" applyAlignment="1">
      <alignment horizontal="left" vertical="center" wrapText="1"/>
    </xf>
    <xf numFmtId="49" fontId="7" fillId="0" borderId="1" xfId="12" applyNumberFormat="1" applyFont="1" applyBorder="1" applyAlignment="1">
      <alignment horizontal="left" vertical="center" wrapText="1"/>
    </xf>
    <xf numFmtId="1" fontId="7" fillId="0" borderId="1" xfId="12" applyNumberFormat="1" applyFont="1" applyBorder="1" applyAlignment="1">
      <alignment horizontal="center" vertical="center"/>
    </xf>
    <xf numFmtId="49" fontId="7" fillId="0" borderId="1" xfId="12" applyNumberFormat="1" applyFont="1" applyFill="1" applyBorder="1" applyAlignment="1">
      <alignment horizontal="center" vertical="center"/>
    </xf>
    <xf numFmtId="49" fontId="7" fillId="0" borderId="2" xfId="12" applyNumberFormat="1" applyFont="1" applyFill="1" applyBorder="1" applyAlignment="1">
      <alignment vertical="center" wrapText="1"/>
    </xf>
    <xf numFmtId="49" fontId="7" fillId="0" borderId="2" xfId="12" applyNumberFormat="1" applyFont="1" applyFill="1" applyBorder="1" applyAlignment="1">
      <alignment horizontal="center" vertical="center" wrapText="1"/>
    </xf>
    <xf numFmtId="0" fontId="7" fillId="2" borderId="1" xfId="12" applyNumberFormat="1" applyFont="1" applyFill="1" applyBorder="1" applyAlignment="1">
      <alignment horizontal="left" vertical="center" wrapText="1"/>
    </xf>
    <xf numFmtId="1" fontId="7" fillId="0" borderId="2" xfId="12" applyNumberFormat="1" applyFont="1" applyFill="1" applyBorder="1" applyAlignment="1">
      <alignment horizontal="left" vertical="center" wrapText="1"/>
    </xf>
    <xf numFmtId="1" fontId="7" fillId="2" borderId="1" xfId="12" applyNumberFormat="1" applyFont="1" applyFill="1" applyBorder="1" applyAlignment="1">
      <alignment horizontal="center" vertical="center"/>
    </xf>
    <xf numFmtId="1" fontId="7" fillId="2" borderId="2" xfId="12" applyNumberFormat="1" applyFont="1" applyFill="1" applyBorder="1" applyAlignment="1">
      <alignment horizontal="center" vertical="center"/>
    </xf>
    <xf numFmtId="49" fontId="7" fillId="2" borderId="2" xfId="12" applyNumberFormat="1" applyFont="1" applyFill="1" applyBorder="1" applyAlignment="1">
      <alignment horizontal="center" vertical="center" wrapText="1"/>
    </xf>
    <xf numFmtId="1" fontId="7" fillId="2" borderId="2" xfId="12" applyNumberFormat="1" applyFont="1" applyFill="1" applyBorder="1" applyAlignment="1">
      <alignment vertical="center" wrapText="1"/>
    </xf>
    <xf numFmtId="0" fontId="7" fillId="0" borderId="1" xfId="12" applyNumberFormat="1" applyFont="1" applyBorder="1" applyAlignment="1">
      <alignment horizontal="centerContinuous" vertical="center"/>
    </xf>
    <xf numFmtId="49" fontId="7" fillId="0" borderId="1" xfId="12" applyNumberFormat="1" applyFont="1" applyFill="1" applyBorder="1" applyAlignment="1">
      <alignment horizontal="left" vertical="center" wrapText="1"/>
    </xf>
    <xf numFmtId="49" fontId="7" fillId="2" borderId="1" xfId="12" applyNumberFormat="1" applyFont="1" applyFill="1" applyBorder="1" applyAlignment="1">
      <alignment horizontal="center" vertical="center"/>
    </xf>
    <xf numFmtId="1" fontId="7" fillId="0" borderId="3" xfId="12" applyNumberFormat="1" applyFont="1" applyBorder="1" applyAlignment="1">
      <alignment horizontal="centerContinuous" vertical="center"/>
    </xf>
    <xf numFmtId="0" fontId="7" fillId="2" borderId="3" xfId="12" applyNumberFormat="1" applyFont="1" applyFill="1" applyBorder="1" applyAlignment="1">
      <alignment vertical="center" wrapText="1"/>
    </xf>
    <xf numFmtId="49" fontId="7" fillId="0" borderId="3" xfId="12" applyNumberFormat="1" applyFont="1" applyFill="1" applyBorder="1" applyAlignment="1">
      <alignment horizontal="center" vertical="center"/>
    </xf>
    <xf numFmtId="0" fontId="7" fillId="0" borderId="3" xfId="12" applyNumberFormat="1" applyFont="1" applyBorder="1" applyAlignment="1">
      <alignment horizontal="left" vertical="center" wrapText="1"/>
    </xf>
    <xf numFmtId="1" fontId="7" fillId="0" borderId="3" xfId="12" applyNumberFormat="1" applyFont="1" applyFill="1" applyBorder="1" applyAlignment="1">
      <alignment horizontal="left" vertical="center" wrapText="1"/>
    </xf>
    <xf numFmtId="1" fontId="7" fillId="2" borderId="1" xfId="12" applyNumberFormat="1" applyFont="1" applyFill="1" applyBorder="1" applyAlignment="1">
      <alignment horizontal="centerContinuous" vertical="center"/>
    </xf>
    <xf numFmtId="0" fontId="7" fillId="0" borderId="1" xfId="12" applyFont="1" applyBorder="1"/>
    <xf numFmtId="0" fontId="7" fillId="2" borderId="1" xfId="12" applyNumberFormat="1" applyFont="1" applyFill="1" applyBorder="1" applyAlignment="1">
      <alignment horizontal="centerContinuous" vertical="center"/>
    </xf>
    <xf numFmtId="0" fontId="7" fillId="0" borderId="1" xfId="12" applyNumberFormat="1" applyFont="1" applyFill="1" applyBorder="1" applyAlignment="1">
      <alignment horizontal="left" vertical="center" wrapText="1"/>
    </xf>
    <xf numFmtId="0" fontId="7" fillId="2" borderId="1" xfId="12" applyFont="1" applyFill="1" applyBorder="1" applyAlignment="1">
      <alignment horizontal="center" vertical="center"/>
    </xf>
    <xf numFmtId="0" fontId="7" fillId="2" borderId="2" xfId="12" applyFont="1" applyFill="1" applyBorder="1" applyAlignment="1">
      <alignment horizontal="left" vertical="center"/>
    </xf>
    <xf numFmtId="1" fontId="7" fillId="2" borderId="1" xfId="12" applyNumberFormat="1" applyFont="1" applyFill="1" applyBorder="1" applyAlignment="1">
      <alignment vertical="center" wrapText="1"/>
    </xf>
    <xf numFmtId="1" fontId="7" fillId="0" borderId="2" xfId="12" applyNumberFormat="1" applyFont="1" applyBorder="1" applyAlignment="1">
      <alignment horizontal="center" vertical="center"/>
    </xf>
    <xf numFmtId="1" fontId="7" fillId="0" borderId="3" xfId="12" applyNumberFormat="1" applyFont="1" applyBorder="1" applyAlignment="1">
      <alignment horizontal="center" vertical="center"/>
    </xf>
    <xf numFmtId="0" fontId="7" fillId="0" borderId="2" xfId="12" applyNumberFormat="1" applyFont="1" applyBorder="1" applyAlignment="1">
      <alignment horizontal="center" vertical="center"/>
    </xf>
    <xf numFmtId="0" fontId="7" fillId="0" borderId="2" xfId="12" applyNumberFormat="1" applyFont="1" applyBorder="1" applyAlignment="1">
      <alignment horizontal="left" vertical="center" wrapText="1"/>
    </xf>
    <xf numFmtId="0" fontId="7" fillId="2" borderId="2" xfId="12" applyNumberFormat="1" applyFont="1" applyFill="1" applyBorder="1" applyAlignment="1">
      <alignment horizontal="left" vertical="center" wrapText="1"/>
    </xf>
    <xf numFmtId="1" fontId="7" fillId="0" borderId="2" xfId="0" applyNumberFormat="1" applyFont="1" applyBorder="1" applyAlignment="1">
      <alignment horizontal="center" vertical="center"/>
    </xf>
    <xf numFmtId="1" fontId="7" fillId="0" borderId="5" xfId="0" applyNumberFormat="1" applyFont="1" applyBorder="1" applyAlignment="1">
      <alignment horizontal="center" vertical="center"/>
    </xf>
    <xf numFmtId="1" fontId="7" fillId="0" borderId="3" xfId="0" applyNumberFormat="1" applyFont="1" applyBorder="1" applyAlignment="1">
      <alignment horizontal="center" vertical="center"/>
    </xf>
    <xf numFmtId="49" fontId="7" fillId="0" borderId="2" xfId="0" applyNumberFormat="1" applyFont="1" applyFill="1" applyBorder="1" applyAlignment="1">
      <alignment horizontal="left" vertical="center" wrapText="1"/>
    </xf>
    <xf numFmtId="49" fontId="7" fillId="0" borderId="5" xfId="0" applyNumberFormat="1" applyFont="1" applyFill="1" applyBorder="1" applyAlignment="1">
      <alignment horizontal="left" vertical="center" wrapText="1"/>
    </xf>
    <xf numFmtId="49" fontId="7" fillId="0" borderId="3" xfId="0" applyNumberFormat="1" applyFont="1" applyFill="1" applyBorder="1" applyAlignment="1">
      <alignment horizontal="left" vertical="center" wrapText="1"/>
    </xf>
    <xf numFmtId="49" fontId="7" fillId="0" borderId="1" xfId="1" applyNumberFormat="1" applyFont="1" applyBorder="1" applyAlignment="1">
      <alignment horizontal="left" vertical="center" wrapText="1"/>
    </xf>
    <xf numFmtId="49" fontId="7" fillId="0" borderId="1" xfId="1" applyNumberFormat="1" applyFont="1" applyFill="1" applyBorder="1" applyAlignment="1">
      <alignment horizontal="center" vertical="center"/>
    </xf>
    <xf numFmtId="1" fontId="6" fillId="3" borderId="1"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left" vertical="center"/>
    </xf>
    <xf numFmtId="0"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vertical="center" wrapText="1"/>
    </xf>
    <xf numFmtId="49" fontId="7" fillId="0" borderId="1" xfId="0" applyNumberFormat="1" applyFont="1" applyFill="1" applyBorder="1" applyAlignment="1">
      <alignment horizontal="center" vertical="center" wrapText="1"/>
    </xf>
    <xf numFmtId="1" fontId="6" fillId="3" borderId="1" xfId="1" applyNumberFormat="1" applyFont="1" applyFill="1" applyBorder="1" applyAlignment="1">
      <alignment horizontal="center" vertical="center" wrapText="1"/>
    </xf>
    <xf numFmtId="0" fontId="7" fillId="0" borderId="1" xfId="1" applyNumberFormat="1" applyFont="1" applyFill="1" applyBorder="1" applyAlignment="1">
      <alignment horizontal="left" vertical="center" wrapText="1"/>
    </xf>
    <xf numFmtId="1" fontId="7" fillId="0" borderId="1" xfId="1" applyNumberFormat="1" applyFont="1" applyBorder="1" applyAlignment="1">
      <alignment horizontal="center" vertical="center"/>
    </xf>
    <xf numFmtId="0" fontId="7" fillId="0" borderId="1" xfId="1" applyNumberFormat="1" applyFont="1" applyBorder="1" applyAlignment="1">
      <alignment horizontal="center" vertical="center"/>
    </xf>
    <xf numFmtId="49" fontId="7" fillId="0" borderId="2"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7" fillId="0" borderId="2"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0" fontId="7" fillId="0" borderId="2" xfId="0" applyNumberFormat="1" applyFont="1" applyBorder="1" applyAlignment="1">
      <alignment horizontal="center" vertical="center"/>
    </xf>
    <xf numFmtId="0" fontId="7" fillId="0" borderId="5" xfId="0" applyNumberFormat="1" applyFont="1" applyBorder="1" applyAlignment="1">
      <alignment horizontal="center" vertical="center"/>
    </xf>
    <xf numFmtId="0" fontId="7" fillId="0" borderId="3" xfId="0" applyNumberFormat="1" applyFont="1" applyBorder="1" applyAlignment="1">
      <alignment horizontal="center" vertical="center"/>
    </xf>
    <xf numFmtId="0" fontId="6" fillId="3" borderId="1" xfId="0" applyFont="1" applyFill="1" applyBorder="1" applyAlignment="1">
      <alignment vertical="center" wrapText="1"/>
    </xf>
    <xf numFmtId="0" fontId="7" fillId="3" borderId="1" xfId="0" applyFont="1" applyFill="1" applyBorder="1" applyAlignment="1"/>
    <xf numFmtId="0" fontId="6" fillId="0" borderId="1" xfId="0" applyFont="1" applyBorder="1" applyAlignment="1">
      <alignment horizontal="center" vertical="center"/>
    </xf>
    <xf numFmtId="0" fontId="6" fillId="0" borderId="1" xfId="0" applyFont="1" applyFill="1" applyBorder="1" applyAlignment="1">
      <alignment horizontal="center" vertical="center" wrapText="1"/>
    </xf>
    <xf numFmtId="49" fontId="6" fillId="0" borderId="2" xfId="0" applyNumberFormat="1" applyFont="1" applyBorder="1" applyAlignment="1">
      <alignment horizontal="center" vertical="center" wrapText="1"/>
    </xf>
    <xf numFmtId="0" fontId="6" fillId="0" borderId="3" xfId="0" applyFont="1" applyBorder="1" applyAlignment="1">
      <alignment vertical="center" wrapText="1"/>
    </xf>
    <xf numFmtId="49" fontId="6" fillId="0" borderId="1" xfId="0" applyNumberFormat="1" applyFont="1" applyBorder="1" applyAlignment="1">
      <alignment horizontal="center" vertical="center" wrapText="1"/>
    </xf>
    <xf numFmtId="0" fontId="6" fillId="0" borderId="1" xfId="0" applyFont="1" applyBorder="1" applyAlignment="1">
      <alignment vertical="center" wrapText="1"/>
    </xf>
    <xf numFmtId="1" fontId="7" fillId="0" borderId="1" xfId="0" applyNumberFormat="1" applyFont="1" applyFill="1" applyBorder="1" applyAlignment="1">
      <alignment horizontal="center" vertical="center" wrapText="1"/>
    </xf>
    <xf numFmtId="1" fontId="6" fillId="3" borderId="1" xfId="2" applyNumberFormat="1" applyFont="1" applyFill="1" applyBorder="1" applyAlignment="1">
      <alignment horizontal="center" vertical="center" wrapText="1"/>
    </xf>
    <xf numFmtId="0" fontId="7" fillId="3" borderId="1" xfId="2" applyFont="1" applyFill="1" applyBorder="1" applyAlignment="1"/>
    <xf numFmtId="1" fontId="6" fillId="3" borderId="7" xfId="2" applyNumberFormat="1" applyFont="1" applyFill="1" applyBorder="1" applyAlignment="1">
      <alignment horizontal="center" vertical="center" wrapText="1"/>
    </xf>
    <xf numFmtId="0" fontId="7" fillId="3" borderId="8" xfId="2" applyFont="1" applyFill="1" applyBorder="1" applyAlignment="1"/>
    <xf numFmtId="0" fontId="7" fillId="3" borderId="6" xfId="2" applyFont="1" applyFill="1" applyBorder="1" applyAlignment="1"/>
    <xf numFmtId="0" fontId="7" fillId="3" borderId="8" xfId="2" applyFont="1" applyFill="1" applyBorder="1" applyAlignment="1">
      <alignment horizontal="center" vertical="center"/>
    </xf>
    <xf numFmtId="0" fontId="7" fillId="3" borderId="6" xfId="2" applyFont="1" applyFill="1" applyBorder="1" applyAlignment="1">
      <alignment horizontal="center" vertical="center"/>
    </xf>
    <xf numFmtId="1" fontId="7" fillId="2" borderId="5" xfId="2" applyNumberFormat="1" applyFont="1" applyFill="1" applyBorder="1" applyAlignment="1">
      <alignment horizontal="left" vertical="center" wrapText="1"/>
    </xf>
    <xf numFmtId="1" fontId="7" fillId="2" borderId="3" xfId="2" applyNumberFormat="1" applyFont="1" applyFill="1" applyBorder="1" applyAlignment="1">
      <alignment horizontal="left" vertical="center" wrapText="1"/>
    </xf>
    <xf numFmtId="1" fontId="7" fillId="0" borderId="2" xfId="2" applyNumberFormat="1" applyFont="1" applyBorder="1" applyAlignment="1">
      <alignment horizontal="center" vertical="center"/>
    </xf>
    <xf numFmtId="1" fontId="7" fillId="0" borderId="5" xfId="2" applyNumberFormat="1" applyFont="1" applyBorder="1" applyAlignment="1">
      <alignment horizontal="center" vertical="center"/>
    </xf>
    <xf numFmtId="1" fontId="7" fillId="0" borderId="3" xfId="2" applyNumberFormat="1" applyFont="1" applyBorder="1" applyAlignment="1">
      <alignment horizontal="center" vertical="center"/>
    </xf>
    <xf numFmtId="0" fontId="7" fillId="0" borderId="2" xfId="2" applyNumberFormat="1" applyFont="1" applyBorder="1" applyAlignment="1">
      <alignment horizontal="center" vertical="center"/>
    </xf>
    <xf numFmtId="0" fontId="7" fillId="0" borderId="5" xfId="2" applyNumberFormat="1" applyFont="1" applyBorder="1" applyAlignment="1">
      <alignment horizontal="center" vertical="center"/>
    </xf>
    <xf numFmtId="0" fontId="7" fillId="0" borderId="3" xfId="2" applyNumberFormat="1" applyFont="1" applyBorder="1" applyAlignment="1">
      <alignment horizontal="center" vertical="center"/>
    </xf>
    <xf numFmtId="0" fontId="7" fillId="2" borderId="2" xfId="2" applyNumberFormat="1" applyFont="1" applyFill="1" applyBorder="1" applyAlignment="1">
      <alignment horizontal="left" vertical="center" wrapText="1"/>
    </xf>
    <xf numFmtId="0" fontId="7" fillId="2" borderId="5" xfId="2" applyNumberFormat="1" applyFont="1" applyFill="1" applyBorder="1" applyAlignment="1">
      <alignment horizontal="left" vertical="center" wrapText="1"/>
    </xf>
    <xf numFmtId="0" fontId="7" fillId="2" borderId="3" xfId="2" applyNumberFormat="1" applyFont="1" applyFill="1" applyBorder="1" applyAlignment="1">
      <alignment horizontal="left" vertical="center" wrapText="1"/>
    </xf>
    <xf numFmtId="49" fontId="7" fillId="2" borderId="2" xfId="2" applyNumberFormat="1" applyFont="1" applyFill="1" applyBorder="1" applyAlignment="1">
      <alignment horizontal="center" vertical="center"/>
    </xf>
    <xf numFmtId="49" fontId="7" fillId="2" borderId="5" xfId="2" applyNumberFormat="1" applyFont="1" applyFill="1" applyBorder="1" applyAlignment="1">
      <alignment horizontal="center" vertical="center"/>
    </xf>
    <xf numFmtId="49" fontId="7" fillId="2" borderId="3" xfId="2" applyNumberFormat="1" applyFont="1" applyFill="1" applyBorder="1" applyAlignment="1">
      <alignment horizontal="center" vertical="center"/>
    </xf>
    <xf numFmtId="1" fontId="7" fillId="2" borderId="2" xfId="2" applyNumberFormat="1" applyFont="1" applyFill="1" applyBorder="1" applyAlignment="1">
      <alignment horizontal="left" vertical="center" wrapText="1"/>
    </xf>
    <xf numFmtId="0" fontId="6" fillId="3" borderId="1" xfId="2" applyFont="1" applyFill="1" applyBorder="1" applyAlignment="1">
      <alignment vertical="center" wrapText="1"/>
    </xf>
    <xf numFmtId="0" fontId="6" fillId="0" borderId="1" xfId="2" applyFont="1" applyBorder="1" applyAlignment="1">
      <alignment horizontal="center" vertical="center"/>
    </xf>
    <xf numFmtId="0" fontId="6" fillId="0" borderId="1" xfId="2" applyFont="1" applyFill="1" applyBorder="1" applyAlignment="1">
      <alignment horizontal="center" vertical="center" wrapText="1"/>
    </xf>
    <xf numFmtId="49" fontId="6" fillId="0" borderId="2" xfId="2" applyNumberFormat="1" applyFont="1" applyBorder="1" applyAlignment="1">
      <alignment horizontal="center" vertical="center" wrapText="1"/>
    </xf>
    <xf numFmtId="0" fontId="6" fillId="0" borderId="3" xfId="2" applyFont="1" applyBorder="1" applyAlignment="1">
      <alignment vertical="center" wrapText="1"/>
    </xf>
    <xf numFmtId="49" fontId="6" fillId="0" borderId="1" xfId="2" applyNumberFormat="1" applyFont="1" applyBorder="1" applyAlignment="1">
      <alignment horizontal="center" vertical="center"/>
    </xf>
    <xf numFmtId="0" fontId="6" fillId="0" borderId="1" xfId="2" applyFont="1" applyBorder="1" applyAlignment="1">
      <alignment vertical="center"/>
    </xf>
    <xf numFmtId="49" fontId="6" fillId="0" borderId="1" xfId="2" applyNumberFormat="1" applyFont="1" applyBorder="1" applyAlignment="1">
      <alignment horizontal="center" vertical="center" wrapText="1"/>
    </xf>
    <xf numFmtId="0" fontId="6" fillId="0" borderId="1" xfId="2" applyFont="1" applyBorder="1" applyAlignment="1">
      <alignment vertical="center" wrapText="1"/>
    </xf>
    <xf numFmtId="0" fontId="0" fillId="0" borderId="3" xfId="0" applyBorder="1" applyAlignment="1">
      <alignment horizontal="left" vertical="center" wrapText="1"/>
    </xf>
    <xf numFmtId="49" fontId="7" fillId="0" borderId="2" xfId="2" applyNumberFormat="1" applyFont="1" applyFill="1" applyBorder="1" applyAlignment="1">
      <alignment horizontal="left" vertical="center" wrapText="1"/>
    </xf>
    <xf numFmtId="49" fontId="7" fillId="0" borderId="5" xfId="2" applyNumberFormat="1" applyFont="1" applyFill="1" applyBorder="1" applyAlignment="1">
      <alignment horizontal="left" vertical="center" wrapText="1"/>
    </xf>
    <xf numFmtId="49" fontId="7" fillId="0" borderId="3" xfId="2" applyNumberFormat="1" applyFont="1" applyFill="1" applyBorder="1" applyAlignment="1">
      <alignment horizontal="left" vertical="center" wrapText="1"/>
    </xf>
    <xf numFmtId="0" fontId="7" fillId="0" borderId="2" xfId="2" applyNumberFormat="1" applyFont="1" applyFill="1" applyBorder="1" applyAlignment="1">
      <alignment horizontal="center" vertical="center"/>
    </xf>
    <xf numFmtId="0" fontId="0" fillId="0" borderId="5" xfId="0" applyFill="1" applyBorder="1" applyAlignment="1">
      <alignment horizontal="center" vertical="center"/>
    </xf>
    <xf numFmtId="0" fontId="7" fillId="0" borderId="2" xfId="2" applyNumberFormat="1" applyFont="1" applyFill="1" applyBorder="1" applyAlignment="1">
      <alignment horizontal="left" vertical="center" wrapText="1"/>
    </xf>
    <xf numFmtId="0" fontId="0" fillId="0" borderId="5" xfId="0" applyFill="1" applyBorder="1" applyAlignment="1">
      <alignment horizontal="left" vertical="center" wrapText="1"/>
    </xf>
    <xf numFmtId="49" fontId="7" fillId="0" borderId="2" xfId="2" applyNumberFormat="1" applyFont="1" applyFill="1" applyBorder="1" applyAlignment="1">
      <alignment horizontal="center" vertical="center"/>
    </xf>
    <xf numFmtId="1" fontId="7" fillId="0" borderId="2" xfId="2" applyNumberFormat="1" applyFont="1" applyFill="1" applyBorder="1" applyAlignment="1">
      <alignment horizontal="center" vertical="center" wrapText="1"/>
    </xf>
    <xf numFmtId="0" fontId="0" fillId="0" borderId="5" xfId="0" applyFill="1" applyBorder="1" applyAlignment="1">
      <alignment horizontal="center" vertical="center" wrapText="1"/>
    </xf>
    <xf numFmtId="1" fontId="6" fillId="3" borderId="7" xfId="2" applyNumberFormat="1" applyFont="1" applyFill="1" applyBorder="1" applyAlignment="1">
      <alignment horizontal="center" wrapText="1"/>
    </xf>
    <xf numFmtId="0" fontId="7" fillId="3" borderId="8" xfId="2" applyFont="1" applyFill="1" applyBorder="1" applyAlignment="1">
      <alignment horizontal="center"/>
    </xf>
    <xf numFmtId="0" fontId="7" fillId="3" borderId="6" xfId="2" applyFont="1" applyFill="1" applyBorder="1" applyAlignment="1">
      <alignment horizontal="center"/>
    </xf>
    <xf numFmtId="1" fontId="7" fillId="2" borderId="2" xfId="2" applyNumberFormat="1" applyFont="1" applyFill="1" applyBorder="1" applyAlignment="1">
      <alignment horizontal="center" vertical="center" wrapText="1"/>
    </xf>
    <xf numFmtId="1" fontId="7" fillId="2" borderId="5" xfId="2" applyNumberFormat="1" applyFont="1" applyFill="1" applyBorder="1" applyAlignment="1">
      <alignment horizontal="center" vertical="center" wrapText="1"/>
    </xf>
    <xf numFmtId="1" fontId="7" fillId="2" borderId="3" xfId="2" applyNumberFormat="1" applyFont="1" applyFill="1" applyBorder="1" applyAlignment="1">
      <alignment horizontal="center" vertical="center" wrapText="1"/>
    </xf>
    <xf numFmtId="1" fontId="7" fillId="0" borderId="2" xfId="2" applyNumberFormat="1" applyFont="1"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xf>
    <xf numFmtId="0" fontId="0" fillId="0" borderId="3" xfId="0" applyBorder="1" applyAlignment="1">
      <alignment horizontal="center" vertical="center"/>
    </xf>
    <xf numFmtId="0" fontId="7" fillId="0" borderId="2" xfId="2" applyNumberFormat="1" applyFont="1" applyBorder="1" applyAlignment="1">
      <alignment horizontal="left" vertical="center" wrapText="1"/>
    </xf>
    <xf numFmtId="0" fontId="0" fillId="0" borderId="5" xfId="0" applyBorder="1" applyAlignment="1">
      <alignment horizontal="left" vertical="center" wrapText="1"/>
    </xf>
    <xf numFmtId="49" fontId="7" fillId="0" borderId="2" xfId="2" applyNumberFormat="1" applyFont="1" applyFill="1" applyBorder="1" applyAlignment="1">
      <alignment vertical="center" wrapText="1"/>
    </xf>
    <xf numFmtId="49" fontId="7" fillId="0" borderId="5" xfId="2" applyNumberFormat="1" applyFont="1" applyFill="1" applyBorder="1" applyAlignment="1">
      <alignment vertical="center" wrapText="1"/>
    </xf>
    <xf numFmtId="49" fontId="7" fillId="0" borderId="3" xfId="2" applyNumberFormat="1" applyFont="1" applyFill="1" applyBorder="1" applyAlignment="1">
      <alignment vertical="center" wrapText="1"/>
    </xf>
    <xf numFmtId="1" fontId="6" fillId="3" borderId="1" xfId="12" applyNumberFormat="1" applyFont="1" applyFill="1" applyBorder="1" applyAlignment="1">
      <alignment horizontal="center" vertical="center" wrapText="1"/>
    </xf>
    <xf numFmtId="0" fontId="7" fillId="3" borderId="1" xfId="12" applyFont="1" applyFill="1" applyBorder="1" applyAlignment="1"/>
    <xf numFmtId="1" fontId="6" fillId="3" borderId="7" xfId="12" applyNumberFormat="1" applyFont="1" applyFill="1" applyBorder="1" applyAlignment="1">
      <alignment horizontal="center" vertical="center" wrapText="1"/>
    </xf>
    <xf numFmtId="0" fontId="6" fillId="3" borderId="8" xfId="12" applyFont="1" applyFill="1" applyBorder="1" applyAlignment="1">
      <alignment vertical="center" wrapText="1"/>
    </xf>
    <xf numFmtId="0" fontId="7" fillId="3" borderId="6" xfId="12" applyFont="1" applyFill="1" applyBorder="1" applyAlignment="1">
      <alignment wrapText="1"/>
    </xf>
    <xf numFmtId="0" fontId="6" fillId="0" borderId="1" xfId="12" applyFont="1" applyBorder="1" applyAlignment="1">
      <alignment horizontal="center" vertical="center"/>
    </xf>
    <xf numFmtId="0" fontId="6" fillId="0" borderId="1" xfId="12" applyFont="1" applyFill="1" applyBorder="1" applyAlignment="1">
      <alignment horizontal="center" vertical="center" wrapText="1"/>
    </xf>
    <xf numFmtId="49" fontId="6" fillId="0" borderId="2" xfId="12" applyNumberFormat="1" applyFont="1" applyBorder="1" applyAlignment="1">
      <alignment horizontal="center" vertical="center" wrapText="1"/>
    </xf>
    <xf numFmtId="0" fontId="6" fillId="0" borderId="3" xfId="12" applyFont="1" applyBorder="1" applyAlignment="1">
      <alignment vertical="center" wrapText="1"/>
    </xf>
    <xf numFmtId="49" fontId="6" fillId="0" borderId="1" xfId="12" applyNumberFormat="1" applyFont="1" applyBorder="1" applyAlignment="1">
      <alignment horizontal="center" vertical="center"/>
    </xf>
    <xf numFmtId="0" fontId="6" fillId="0" borderId="1" xfId="12" applyFont="1" applyBorder="1" applyAlignment="1">
      <alignment vertical="center"/>
    </xf>
    <xf numFmtId="49" fontId="6" fillId="0" borderId="3" xfId="12" applyNumberFormat="1" applyFont="1" applyBorder="1" applyAlignment="1">
      <alignment horizontal="center" vertical="center" wrapText="1"/>
    </xf>
    <xf numFmtId="49" fontId="6" fillId="0" borderId="1" xfId="12" applyNumberFormat="1" applyFont="1" applyBorder="1" applyAlignment="1">
      <alignment horizontal="center" vertical="center" wrapText="1"/>
    </xf>
    <xf numFmtId="0" fontId="6" fillId="0" borderId="1" xfId="12" applyFont="1" applyBorder="1" applyAlignment="1">
      <alignment vertical="center" wrapText="1"/>
    </xf>
    <xf numFmtId="1" fontId="7" fillId="0" borderId="2" xfId="12" applyNumberFormat="1" applyFont="1" applyBorder="1" applyAlignment="1">
      <alignment horizontal="center" vertical="center"/>
    </xf>
    <xf numFmtId="1" fontId="7" fillId="0" borderId="5" xfId="12" applyNumberFormat="1" applyFont="1" applyBorder="1" applyAlignment="1">
      <alignment horizontal="center" vertical="center"/>
    </xf>
    <xf numFmtId="1" fontId="7" fillId="0" borderId="3" xfId="12" applyNumberFormat="1" applyFont="1" applyBorder="1" applyAlignment="1">
      <alignment horizontal="center" vertical="center"/>
    </xf>
    <xf numFmtId="1" fontId="7" fillId="0" borderId="2" xfId="12" applyNumberFormat="1" applyFont="1" applyBorder="1" applyAlignment="1">
      <alignment horizontal="center" vertical="center" wrapText="1"/>
    </xf>
    <xf numFmtId="0" fontId="7" fillId="0" borderId="2" xfId="12" applyNumberFormat="1" applyFont="1" applyBorder="1" applyAlignment="1">
      <alignment horizontal="center" vertical="center"/>
    </xf>
    <xf numFmtId="0" fontId="7" fillId="0" borderId="2" xfId="12" applyNumberFormat="1" applyFont="1" applyFill="1" applyBorder="1" applyAlignment="1">
      <alignment horizontal="left" vertical="center" wrapText="1"/>
    </xf>
    <xf numFmtId="0" fontId="0" fillId="0" borderId="3" xfId="0" applyFill="1" applyBorder="1" applyAlignment="1">
      <alignment horizontal="left" vertical="center" wrapText="1"/>
    </xf>
    <xf numFmtId="49" fontId="7" fillId="0" borderId="2" xfId="12" applyNumberFormat="1" applyFont="1" applyFill="1" applyBorder="1" applyAlignment="1">
      <alignment horizontal="center" vertical="center"/>
    </xf>
    <xf numFmtId="49" fontId="7" fillId="0" borderId="5" xfId="12" applyNumberFormat="1" applyFont="1" applyFill="1" applyBorder="1" applyAlignment="1">
      <alignment horizontal="center" vertical="center"/>
    </xf>
    <xf numFmtId="49" fontId="7" fillId="0" borderId="3" xfId="12" applyNumberFormat="1" applyFont="1" applyFill="1" applyBorder="1" applyAlignment="1">
      <alignment horizontal="center" vertical="center"/>
    </xf>
    <xf numFmtId="0" fontId="7" fillId="0" borderId="5" xfId="12" applyNumberFormat="1" applyFont="1" applyBorder="1" applyAlignment="1">
      <alignment horizontal="center" vertical="center"/>
    </xf>
    <xf numFmtId="0" fontId="7" fillId="0" borderId="3" xfId="12" applyNumberFormat="1" applyFont="1" applyBorder="1" applyAlignment="1">
      <alignment horizontal="center" vertical="center"/>
    </xf>
    <xf numFmtId="0" fontId="7" fillId="2" borderId="2" xfId="12" applyNumberFormat="1" applyFont="1" applyFill="1" applyBorder="1" applyAlignment="1">
      <alignment horizontal="left" vertical="center" wrapText="1"/>
    </xf>
    <xf numFmtId="0" fontId="7" fillId="2" borderId="5" xfId="12" applyNumberFormat="1" applyFont="1" applyFill="1" applyBorder="1" applyAlignment="1">
      <alignment horizontal="left" vertical="center" wrapText="1"/>
    </xf>
    <xf numFmtId="0" fontId="7" fillId="2" borderId="3" xfId="12" applyNumberFormat="1" applyFont="1" applyFill="1" applyBorder="1" applyAlignment="1">
      <alignment horizontal="left" vertical="center" wrapText="1"/>
    </xf>
    <xf numFmtId="49" fontId="7" fillId="2" borderId="2" xfId="12" applyNumberFormat="1" applyFont="1" applyFill="1" applyBorder="1" applyAlignment="1">
      <alignment horizontal="center" vertical="center"/>
    </xf>
    <xf numFmtId="49" fontId="7" fillId="2" borderId="5" xfId="12" applyNumberFormat="1" applyFont="1" applyFill="1" applyBorder="1" applyAlignment="1">
      <alignment horizontal="center" vertical="center"/>
    </xf>
    <xf numFmtId="49" fontId="7" fillId="2" borderId="3" xfId="12" applyNumberFormat="1" applyFont="1" applyFill="1" applyBorder="1" applyAlignment="1">
      <alignment horizontal="center" vertical="center"/>
    </xf>
    <xf numFmtId="1" fontId="7" fillId="2" borderId="5" xfId="12" applyNumberFormat="1" applyFont="1" applyFill="1" applyBorder="1" applyAlignment="1">
      <alignment horizontal="left" vertical="center" wrapText="1"/>
    </xf>
    <xf numFmtId="1" fontId="7" fillId="2" borderId="3" xfId="12" applyNumberFormat="1" applyFont="1" applyFill="1" applyBorder="1" applyAlignment="1">
      <alignment horizontal="left" vertical="center" wrapText="1"/>
    </xf>
    <xf numFmtId="0" fontId="7" fillId="3" borderId="8" xfId="12" applyFont="1" applyFill="1" applyBorder="1" applyAlignment="1"/>
    <xf numFmtId="0" fontId="7" fillId="3" borderId="6" xfId="12" applyFont="1" applyFill="1" applyBorder="1" applyAlignment="1"/>
    <xf numFmtId="0" fontId="7" fillId="3" borderId="8" xfId="12" applyFont="1" applyFill="1" applyBorder="1" applyAlignment="1">
      <alignment horizontal="center"/>
    </xf>
    <xf numFmtId="0" fontId="7" fillId="3" borderId="6" xfId="12" applyFont="1" applyFill="1" applyBorder="1" applyAlignment="1">
      <alignment horizontal="center"/>
    </xf>
  </cellXfs>
  <cellStyles count="14">
    <cellStyle name="Euro" xfId="3"/>
    <cellStyle name="Migliaia (0)_IRAP 2000" xfId="6"/>
    <cellStyle name="Normale" xfId="0" builtinId="0"/>
    <cellStyle name="Normale 2" xfId="2"/>
    <cellStyle name="Normale 2 2" xfId="8"/>
    <cellStyle name="Normale 2 3" xfId="12"/>
    <cellStyle name="Normale 3" xfId="9"/>
    <cellStyle name="Normale 4" xfId="5"/>
    <cellStyle name="Normale 5" xfId="10"/>
    <cellStyle name="Normale 5 2" xfId="13"/>
    <cellStyle name="Normale_Bozza Clienti e Fornitori (20070205)" xfId="1"/>
    <cellStyle name="Percentuale" xfId="11" builtinId="5"/>
    <cellStyle name="T_fiancata" xfId="4"/>
    <cellStyle name="Valuta (0)_IRAP 2000"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opLeftCell="A20" zoomScaleNormal="100" workbookViewId="0">
      <selection activeCell="K20" sqref="K20"/>
    </sheetView>
  </sheetViews>
  <sheetFormatPr defaultRowHeight="13.5" x14ac:dyDescent="0.25"/>
  <cols>
    <col min="1" max="1" width="7.7109375" style="1" customWidth="1"/>
    <col min="2" max="2" width="9.140625" style="1"/>
    <col min="3" max="3" width="6.5703125" style="1" customWidth="1"/>
    <col min="4" max="4" width="7.85546875" style="1" customWidth="1"/>
    <col min="5" max="5" width="21.5703125" style="1" customWidth="1"/>
    <col min="6" max="6" width="12.140625" style="1" customWidth="1"/>
    <col min="7" max="7" width="29.5703125" style="1" customWidth="1"/>
    <col min="8" max="8" width="34.5703125" style="1" customWidth="1"/>
    <col min="9" max="16384" width="9.140625" style="1"/>
  </cols>
  <sheetData>
    <row r="1" spans="1:8" ht="60.75" customHeight="1" x14ac:dyDescent="0.25">
      <c r="A1" s="145" t="s">
        <v>159</v>
      </c>
      <c r="B1" s="164"/>
      <c r="C1" s="164"/>
      <c r="D1" s="164"/>
      <c r="E1" s="164"/>
      <c r="F1" s="164"/>
      <c r="G1" s="164"/>
      <c r="H1" s="165"/>
    </row>
    <row r="2" spans="1:8" x14ac:dyDescent="0.25">
      <c r="A2" s="166" t="s">
        <v>0</v>
      </c>
      <c r="B2" s="167" t="s">
        <v>1</v>
      </c>
      <c r="C2" s="167"/>
      <c r="D2" s="168" t="s">
        <v>2</v>
      </c>
      <c r="E2" s="168" t="s">
        <v>12</v>
      </c>
      <c r="F2" s="168" t="s">
        <v>13</v>
      </c>
      <c r="G2" s="170" t="s">
        <v>14</v>
      </c>
      <c r="H2" s="170" t="s">
        <v>15</v>
      </c>
    </row>
    <row r="3" spans="1:8" x14ac:dyDescent="0.25">
      <c r="A3" s="166"/>
      <c r="B3" s="30" t="s">
        <v>16</v>
      </c>
      <c r="C3" s="31" t="s">
        <v>17</v>
      </c>
      <c r="D3" s="169"/>
      <c r="E3" s="169"/>
      <c r="F3" s="169"/>
      <c r="G3" s="171"/>
      <c r="H3" s="171"/>
    </row>
    <row r="4" spans="1:8" ht="24" customHeight="1" x14ac:dyDescent="0.25">
      <c r="A4" s="32">
        <v>1</v>
      </c>
      <c r="B4" s="33">
        <v>1</v>
      </c>
      <c r="C4" s="33">
        <f>D4</f>
        <v>1</v>
      </c>
      <c r="D4" s="32">
        <v>1</v>
      </c>
      <c r="E4" s="34" t="s">
        <v>18</v>
      </c>
      <c r="F4" s="35" t="s">
        <v>5</v>
      </c>
      <c r="G4" s="36" t="s">
        <v>120</v>
      </c>
      <c r="H4" s="37" t="s">
        <v>6</v>
      </c>
    </row>
    <row r="5" spans="1:8" ht="40.5" x14ac:dyDescent="0.25">
      <c r="A5" s="38">
        <f>A4+1</f>
        <v>2</v>
      </c>
      <c r="B5" s="33">
        <f>C4+1</f>
        <v>2</v>
      </c>
      <c r="C5" s="33">
        <f>B5 + D5-1</f>
        <v>6</v>
      </c>
      <c r="D5" s="39">
        <v>5</v>
      </c>
      <c r="E5" s="34" t="s">
        <v>19</v>
      </c>
      <c r="F5" s="35" t="s">
        <v>3</v>
      </c>
      <c r="G5" s="78" t="s">
        <v>135</v>
      </c>
      <c r="H5" s="37" t="s">
        <v>6</v>
      </c>
    </row>
    <row r="6" spans="1:8" ht="31.5" customHeight="1" x14ac:dyDescent="0.25">
      <c r="A6" s="145" t="s">
        <v>20</v>
      </c>
      <c r="B6" s="165"/>
      <c r="C6" s="165"/>
      <c r="D6" s="165"/>
      <c r="E6" s="165"/>
      <c r="F6" s="165"/>
      <c r="G6" s="165"/>
      <c r="H6" s="165"/>
    </row>
    <row r="7" spans="1:8" ht="15" customHeight="1" x14ac:dyDescent="0.25">
      <c r="A7" s="172">
        <f>A5+1</f>
        <v>3</v>
      </c>
      <c r="B7" s="172">
        <f>C5+1</f>
        <v>7</v>
      </c>
      <c r="C7" s="172">
        <f>B7 + D7-1</f>
        <v>7</v>
      </c>
      <c r="D7" s="148">
        <v>1</v>
      </c>
      <c r="E7" s="149" t="s">
        <v>21</v>
      </c>
      <c r="F7" s="150" t="s">
        <v>5</v>
      </c>
      <c r="G7" s="36" t="s">
        <v>22</v>
      </c>
      <c r="H7" s="149" t="s">
        <v>6</v>
      </c>
    </row>
    <row r="8" spans="1:8" ht="15" customHeight="1" x14ac:dyDescent="0.25">
      <c r="A8" s="172"/>
      <c r="B8" s="172"/>
      <c r="C8" s="172"/>
      <c r="D8" s="148"/>
      <c r="E8" s="149"/>
      <c r="F8" s="150"/>
      <c r="G8" s="36" t="s">
        <v>23</v>
      </c>
      <c r="H8" s="149"/>
    </row>
    <row r="9" spans="1:8" ht="15" customHeight="1" x14ac:dyDescent="0.25">
      <c r="A9" s="172"/>
      <c r="B9" s="172"/>
      <c r="C9" s="172"/>
      <c r="D9" s="148"/>
      <c r="E9" s="149"/>
      <c r="F9" s="150"/>
      <c r="G9" s="36" t="s">
        <v>24</v>
      </c>
      <c r="H9" s="149"/>
    </row>
    <row r="10" spans="1:8" ht="15" customHeight="1" x14ac:dyDescent="0.25">
      <c r="A10" s="172"/>
      <c r="B10" s="172"/>
      <c r="C10" s="172"/>
      <c r="D10" s="148"/>
      <c r="E10" s="149"/>
      <c r="F10" s="150"/>
      <c r="G10" s="36" t="s">
        <v>25</v>
      </c>
      <c r="H10" s="149"/>
    </row>
    <row r="11" spans="1:8" ht="83.25" customHeight="1" x14ac:dyDescent="0.25">
      <c r="A11" s="40">
        <f>A7+1</f>
        <v>4</v>
      </c>
      <c r="B11" s="41">
        <f>C7+1</f>
        <v>8</v>
      </c>
      <c r="C11" s="41">
        <f>B11 + D11-1</f>
        <v>24</v>
      </c>
      <c r="D11" s="42">
        <v>17</v>
      </c>
      <c r="E11" s="34" t="s">
        <v>26</v>
      </c>
      <c r="G11" s="43"/>
      <c r="H11" s="44" t="s">
        <v>27</v>
      </c>
    </row>
    <row r="12" spans="1:8" ht="27" customHeight="1" x14ac:dyDescent="0.25">
      <c r="A12" s="145" t="s">
        <v>167</v>
      </c>
      <c r="B12" s="145"/>
      <c r="C12" s="145"/>
      <c r="D12" s="145"/>
      <c r="E12" s="145"/>
      <c r="F12" s="145"/>
      <c r="G12" s="145"/>
      <c r="H12" s="145"/>
    </row>
    <row r="13" spans="1:8" ht="44.25" customHeight="1" x14ac:dyDescent="0.25">
      <c r="A13" s="137">
        <f>A11+1</f>
        <v>5</v>
      </c>
      <c r="B13" s="137">
        <f>C11+1</f>
        <v>25</v>
      </c>
      <c r="C13" s="137">
        <f>B13 + D13-1</f>
        <v>25</v>
      </c>
      <c r="D13" s="161">
        <v>1</v>
      </c>
      <c r="E13" s="158" t="s">
        <v>168</v>
      </c>
      <c r="F13" s="155" t="s">
        <v>3</v>
      </c>
      <c r="G13" s="48" t="s">
        <v>22</v>
      </c>
      <c r="H13" s="140" t="s">
        <v>177</v>
      </c>
    </row>
    <row r="14" spans="1:8" ht="66.75" customHeight="1" x14ac:dyDescent="0.25">
      <c r="A14" s="138"/>
      <c r="B14" s="138"/>
      <c r="C14" s="138"/>
      <c r="D14" s="162"/>
      <c r="E14" s="159"/>
      <c r="F14" s="156"/>
      <c r="G14" s="48" t="s">
        <v>169</v>
      </c>
      <c r="H14" s="141"/>
    </row>
    <row r="15" spans="1:8" ht="121.5" customHeight="1" x14ac:dyDescent="0.25">
      <c r="A15" s="139"/>
      <c r="B15" s="139"/>
      <c r="C15" s="139"/>
      <c r="D15" s="163"/>
      <c r="E15" s="160"/>
      <c r="F15" s="157"/>
      <c r="G15" s="48" t="s">
        <v>176</v>
      </c>
      <c r="H15" s="142"/>
    </row>
    <row r="16" spans="1:8" ht="24.75" customHeight="1" x14ac:dyDescent="0.25">
      <c r="A16" s="145" t="s">
        <v>170</v>
      </c>
      <c r="B16" s="145"/>
      <c r="C16" s="145"/>
      <c r="D16" s="145"/>
      <c r="E16" s="145"/>
      <c r="F16" s="145"/>
      <c r="G16" s="145"/>
      <c r="H16" s="145"/>
    </row>
    <row r="17" spans="1:8" ht="32.25" customHeight="1" x14ac:dyDescent="0.25">
      <c r="A17" s="38">
        <v>6</v>
      </c>
      <c r="B17" s="33">
        <f>C13+1</f>
        <v>26</v>
      </c>
      <c r="C17" s="33">
        <f>B17 + D17-1</f>
        <v>36</v>
      </c>
      <c r="D17" s="39">
        <v>11</v>
      </c>
      <c r="E17" s="45" t="s">
        <v>28</v>
      </c>
      <c r="F17" s="35" t="s">
        <v>9</v>
      </c>
      <c r="G17" s="46"/>
      <c r="H17" s="37" t="s">
        <v>6</v>
      </c>
    </row>
    <row r="18" spans="1:8" ht="25.5" customHeight="1" x14ac:dyDescent="0.25">
      <c r="A18" s="145" t="s">
        <v>29</v>
      </c>
      <c r="B18" s="145"/>
      <c r="C18" s="145"/>
      <c r="D18" s="145"/>
      <c r="E18" s="145"/>
      <c r="F18" s="145"/>
      <c r="G18" s="145"/>
      <c r="H18" s="145"/>
    </row>
    <row r="19" spans="1:8" ht="27" x14ac:dyDescent="0.25">
      <c r="A19" s="38">
        <f>A17+1</f>
        <v>7</v>
      </c>
      <c r="B19" s="33">
        <f>C17+1</f>
        <v>37</v>
      </c>
      <c r="C19" s="33">
        <f>B19 + D19-1</f>
        <v>96</v>
      </c>
      <c r="D19" s="39">
        <v>60</v>
      </c>
      <c r="E19" s="37" t="s">
        <v>30</v>
      </c>
      <c r="F19" s="47" t="s">
        <v>3</v>
      </c>
      <c r="G19" s="37" t="s">
        <v>124</v>
      </c>
      <c r="H19" s="146" t="s">
        <v>125</v>
      </c>
    </row>
    <row r="20" spans="1:8" ht="27" x14ac:dyDescent="0.25">
      <c r="A20" s="38">
        <f>A19+1</f>
        <v>8</v>
      </c>
      <c r="B20" s="33">
        <f>C19+1</f>
        <v>97</v>
      </c>
      <c r="C20" s="33">
        <f>B20 + D20-1</f>
        <v>136</v>
      </c>
      <c r="D20" s="32">
        <v>40</v>
      </c>
      <c r="E20" s="48" t="s">
        <v>31</v>
      </c>
      <c r="F20" s="35" t="s">
        <v>3</v>
      </c>
      <c r="G20" s="48"/>
      <c r="H20" s="147"/>
    </row>
    <row r="21" spans="1:8" ht="39.75" customHeight="1" x14ac:dyDescent="0.25">
      <c r="A21" s="38">
        <f>A20+1</f>
        <v>9</v>
      </c>
      <c r="B21" s="33">
        <f>C20+1</f>
        <v>137</v>
      </c>
      <c r="C21" s="33">
        <f>B21 + D21-1</f>
        <v>138</v>
      </c>
      <c r="D21" s="32">
        <v>2</v>
      </c>
      <c r="E21" s="48" t="s">
        <v>32</v>
      </c>
      <c r="F21" s="35" t="s">
        <v>7</v>
      </c>
      <c r="G21" s="46" t="s">
        <v>33</v>
      </c>
      <c r="H21" s="147"/>
    </row>
    <row r="22" spans="1:8" x14ac:dyDescent="0.25">
      <c r="A22" s="145" t="s">
        <v>34</v>
      </c>
      <c r="B22" s="145"/>
      <c r="C22" s="145"/>
      <c r="D22" s="145"/>
      <c r="E22" s="145"/>
      <c r="F22" s="145"/>
      <c r="G22" s="145"/>
      <c r="H22" s="145"/>
    </row>
    <row r="23" spans="1:8" ht="27" x14ac:dyDescent="0.25">
      <c r="A23" s="38">
        <f>A21+1</f>
        <v>10</v>
      </c>
      <c r="B23" s="33">
        <f>C21+1</f>
        <v>139</v>
      </c>
      <c r="C23" s="33">
        <f>B23 + D23-1</f>
        <v>142</v>
      </c>
      <c r="D23" s="39">
        <v>4</v>
      </c>
      <c r="E23" s="49" t="s">
        <v>35</v>
      </c>
      <c r="F23" s="50" t="s">
        <v>5</v>
      </c>
      <c r="G23" s="51" t="s">
        <v>36</v>
      </c>
      <c r="H23" s="49" t="s">
        <v>6</v>
      </c>
    </row>
    <row r="24" spans="1:8" x14ac:dyDescent="0.25">
      <c r="A24" s="145" t="s">
        <v>37</v>
      </c>
      <c r="B24" s="145"/>
      <c r="C24" s="145"/>
      <c r="D24" s="145"/>
      <c r="E24" s="145"/>
      <c r="F24" s="145"/>
      <c r="G24" s="145"/>
      <c r="H24" s="145"/>
    </row>
    <row r="25" spans="1:8" ht="20.25" customHeight="1" x14ac:dyDescent="0.25">
      <c r="A25" s="38">
        <f>A23+1</f>
        <v>11</v>
      </c>
      <c r="B25" s="33">
        <f>C23+1</f>
        <v>143</v>
      </c>
      <c r="C25" s="52">
        <f>B25 + D25-1</f>
        <v>147</v>
      </c>
      <c r="D25" s="53">
        <v>5</v>
      </c>
      <c r="E25" s="49" t="s">
        <v>8</v>
      </c>
      <c r="F25" s="50" t="s">
        <v>5</v>
      </c>
      <c r="G25" s="51"/>
      <c r="H25" s="49" t="s">
        <v>6</v>
      </c>
    </row>
    <row r="26" spans="1:8" x14ac:dyDescent="0.25">
      <c r="A26" s="145" t="s">
        <v>143</v>
      </c>
      <c r="B26" s="145"/>
      <c r="C26" s="145"/>
      <c r="D26" s="145"/>
      <c r="E26" s="145"/>
      <c r="F26" s="145"/>
      <c r="G26" s="145"/>
      <c r="H26" s="145"/>
    </row>
    <row r="27" spans="1:8" ht="20.25" customHeight="1" x14ac:dyDescent="0.25">
      <c r="A27" s="38">
        <f>A25+1</f>
        <v>12</v>
      </c>
      <c r="B27" s="33">
        <f>C25+1</f>
        <v>148</v>
      </c>
      <c r="C27" s="52">
        <f>B27 + D27-1</f>
        <v>151</v>
      </c>
      <c r="D27" s="53">
        <v>4</v>
      </c>
      <c r="E27" s="49" t="s">
        <v>144</v>
      </c>
      <c r="F27" s="50" t="s">
        <v>5</v>
      </c>
      <c r="G27" s="51"/>
      <c r="H27" s="49" t="s">
        <v>6</v>
      </c>
    </row>
    <row r="28" spans="1:8" ht="27" x14ac:dyDescent="0.25">
      <c r="A28" s="38">
        <f>A27+1</f>
        <v>13</v>
      </c>
      <c r="B28" s="38">
        <f>C27+1</f>
        <v>152</v>
      </c>
      <c r="C28" s="52">
        <f>B28 + D28-1</f>
        <v>152</v>
      </c>
      <c r="D28" s="53">
        <v>1</v>
      </c>
      <c r="E28" s="49" t="s">
        <v>145</v>
      </c>
      <c r="F28" s="50" t="s">
        <v>5</v>
      </c>
      <c r="G28" s="51"/>
      <c r="H28" s="49" t="s">
        <v>6</v>
      </c>
    </row>
    <row r="29" spans="1:8" x14ac:dyDescent="0.25">
      <c r="A29" s="145" t="s">
        <v>38</v>
      </c>
      <c r="B29" s="145"/>
      <c r="C29" s="145"/>
      <c r="D29" s="145"/>
      <c r="E29" s="145"/>
      <c r="F29" s="145"/>
      <c r="G29" s="145"/>
      <c r="H29" s="145"/>
    </row>
    <row r="30" spans="1:8" ht="27" x14ac:dyDescent="0.25">
      <c r="A30" s="54">
        <f>A28+1</f>
        <v>14</v>
      </c>
      <c r="B30" s="52">
        <f>C28+1</f>
        <v>153</v>
      </c>
      <c r="C30" s="52">
        <f>B30 + D30-1</f>
        <v>167</v>
      </c>
      <c r="D30" s="53">
        <v>15</v>
      </c>
      <c r="E30" s="49" t="s">
        <v>39</v>
      </c>
      <c r="F30" s="50" t="s">
        <v>3</v>
      </c>
      <c r="G30" s="51"/>
      <c r="H30" s="49" t="s">
        <v>6</v>
      </c>
    </row>
    <row r="31" spans="1:8" ht="40.5" x14ac:dyDescent="0.25">
      <c r="A31" s="54">
        <f>A30+1</f>
        <v>15</v>
      </c>
      <c r="B31" s="52">
        <f>C30+1</f>
        <v>168</v>
      </c>
      <c r="C31" s="52">
        <f>B31 + D31-1</f>
        <v>267</v>
      </c>
      <c r="D31" s="53">
        <v>100</v>
      </c>
      <c r="E31" s="49" t="s">
        <v>123</v>
      </c>
      <c r="F31" s="50" t="s">
        <v>3</v>
      </c>
      <c r="G31" s="51"/>
      <c r="H31" s="49" t="s">
        <v>6</v>
      </c>
    </row>
    <row r="32" spans="1:8" ht="41.25" customHeight="1" x14ac:dyDescent="0.25">
      <c r="A32" s="151" t="s">
        <v>128</v>
      </c>
      <c r="B32" s="151"/>
      <c r="C32" s="151"/>
      <c r="D32" s="151"/>
      <c r="E32" s="151"/>
      <c r="F32" s="151"/>
      <c r="G32" s="151"/>
      <c r="H32" s="151"/>
    </row>
    <row r="33" spans="1:8" ht="81" x14ac:dyDescent="0.25">
      <c r="A33" s="55">
        <f>A31+1</f>
        <v>16</v>
      </c>
      <c r="B33" s="56">
        <f>C31+1</f>
        <v>268</v>
      </c>
      <c r="C33" s="56">
        <f>B33 + D33-1</f>
        <v>283</v>
      </c>
      <c r="D33" s="57">
        <v>16</v>
      </c>
      <c r="E33" s="58" t="s">
        <v>40</v>
      </c>
      <c r="F33" s="59" t="s">
        <v>9</v>
      </c>
      <c r="G33" s="58" t="s">
        <v>122</v>
      </c>
      <c r="H33" s="152" t="s">
        <v>41</v>
      </c>
    </row>
    <row r="34" spans="1:8" ht="67.5" x14ac:dyDescent="0.25">
      <c r="A34" s="153">
        <f>A33+1</f>
        <v>17</v>
      </c>
      <c r="B34" s="153">
        <f>C33+1</f>
        <v>284</v>
      </c>
      <c r="C34" s="153">
        <f>B34 + D34-1</f>
        <v>284</v>
      </c>
      <c r="D34" s="154">
        <v>1</v>
      </c>
      <c r="E34" s="143" t="s">
        <v>42</v>
      </c>
      <c r="F34" s="144" t="s">
        <v>5</v>
      </c>
      <c r="G34" s="70" t="s">
        <v>43</v>
      </c>
      <c r="H34" s="152"/>
    </row>
    <row r="35" spans="1:8" ht="40.5" x14ac:dyDescent="0.25">
      <c r="A35" s="153"/>
      <c r="B35" s="153"/>
      <c r="C35" s="153"/>
      <c r="D35" s="154"/>
      <c r="E35" s="143"/>
      <c r="F35" s="144"/>
      <c r="G35" s="70" t="s">
        <v>44</v>
      </c>
      <c r="H35" s="152"/>
    </row>
    <row r="36" spans="1:8" ht="40.5" x14ac:dyDescent="0.25">
      <c r="A36" s="153"/>
      <c r="B36" s="153"/>
      <c r="C36" s="153"/>
      <c r="D36" s="154"/>
      <c r="E36" s="143"/>
      <c r="F36" s="144"/>
      <c r="G36" s="70" t="s">
        <v>45</v>
      </c>
      <c r="H36" s="152"/>
    </row>
    <row r="37" spans="1:8" ht="81" x14ac:dyDescent="0.25">
      <c r="A37" s="55">
        <f>A34+1</f>
        <v>18</v>
      </c>
      <c r="B37" s="56">
        <f>C34+1</f>
        <v>285</v>
      </c>
      <c r="C37" s="56">
        <f>B37 + D37-1</f>
        <v>292</v>
      </c>
      <c r="D37" s="57">
        <v>8</v>
      </c>
      <c r="E37" s="58" t="s">
        <v>10</v>
      </c>
      <c r="F37" s="60" t="s">
        <v>11</v>
      </c>
      <c r="G37" s="58" t="s">
        <v>46</v>
      </c>
      <c r="H37" s="152"/>
    </row>
    <row r="38" spans="1:8" x14ac:dyDescent="0.25">
      <c r="A38" s="145" t="s">
        <v>47</v>
      </c>
      <c r="B38" s="145"/>
      <c r="C38" s="145"/>
      <c r="D38" s="145"/>
      <c r="E38" s="145"/>
      <c r="F38" s="145"/>
      <c r="G38" s="145"/>
      <c r="H38" s="145"/>
    </row>
    <row r="39" spans="1:8" ht="26.25" customHeight="1" x14ac:dyDescent="0.25">
      <c r="A39" s="40">
        <f>A37+1</f>
        <v>19</v>
      </c>
      <c r="B39" s="41">
        <f>C37+1</f>
        <v>293</v>
      </c>
      <c r="C39" s="41">
        <f>B39 + D39-1</f>
        <v>1797</v>
      </c>
      <c r="D39" s="41">
        <v>1505</v>
      </c>
      <c r="E39" s="36" t="s">
        <v>4</v>
      </c>
      <c r="F39" s="35" t="s">
        <v>3</v>
      </c>
      <c r="G39" s="36" t="s">
        <v>48</v>
      </c>
      <c r="H39" s="36"/>
    </row>
    <row r="40" spans="1:8" ht="33.75" customHeight="1" x14ac:dyDescent="0.25">
      <c r="A40" s="38">
        <f>A39+1</f>
        <v>20</v>
      </c>
      <c r="B40" s="33">
        <f>C39+1</f>
        <v>1798</v>
      </c>
      <c r="C40" s="33">
        <f>B40 + D40-1</f>
        <v>1798</v>
      </c>
      <c r="D40" s="39">
        <v>1</v>
      </c>
      <c r="E40" s="37" t="s">
        <v>49</v>
      </c>
      <c r="F40" s="47" t="s">
        <v>3</v>
      </c>
      <c r="G40" s="37" t="s">
        <v>71</v>
      </c>
      <c r="H40" s="37" t="s">
        <v>6</v>
      </c>
    </row>
    <row r="41" spans="1:8" ht="40.5" x14ac:dyDescent="0.25">
      <c r="A41" s="38">
        <f>A40+1</f>
        <v>21</v>
      </c>
      <c r="B41" s="33">
        <f>C40+1</f>
        <v>1799</v>
      </c>
      <c r="C41" s="33">
        <f>B40+D41</f>
        <v>1800</v>
      </c>
      <c r="D41" s="39">
        <v>2</v>
      </c>
      <c r="E41" s="37" t="s">
        <v>50</v>
      </c>
      <c r="F41" s="47" t="s">
        <v>3</v>
      </c>
      <c r="G41" s="37" t="s">
        <v>72</v>
      </c>
      <c r="H41" s="36" t="s">
        <v>6</v>
      </c>
    </row>
  </sheetData>
  <mergeCells count="40">
    <mergeCell ref="A12:H12"/>
    <mergeCell ref="F13:F15"/>
    <mergeCell ref="E13:E15"/>
    <mergeCell ref="D13:D15"/>
    <mergeCell ref="A1:H1"/>
    <mergeCell ref="A2:A3"/>
    <mergeCell ref="B2:C2"/>
    <mergeCell ref="D2:D3"/>
    <mergeCell ref="E2:E3"/>
    <mergeCell ref="F2:F3"/>
    <mergeCell ref="G2:G3"/>
    <mergeCell ref="H2:H3"/>
    <mergeCell ref="A6:H6"/>
    <mergeCell ref="A7:A10"/>
    <mergeCell ref="B7:B10"/>
    <mergeCell ref="C7:C10"/>
    <mergeCell ref="D7:D10"/>
    <mergeCell ref="E7:E10"/>
    <mergeCell ref="F7:F10"/>
    <mergeCell ref="H7:H10"/>
    <mergeCell ref="A38:H38"/>
    <mergeCell ref="A24:H24"/>
    <mergeCell ref="A29:H29"/>
    <mergeCell ref="A32:H32"/>
    <mergeCell ref="H33:H37"/>
    <mergeCell ref="A34:A36"/>
    <mergeCell ref="B34:B36"/>
    <mergeCell ref="C34:C36"/>
    <mergeCell ref="D34:D36"/>
    <mergeCell ref="A26:H26"/>
    <mergeCell ref="C13:C15"/>
    <mergeCell ref="B13:B15"/>
    <mergeCell ref="A13:A15"/>
    <mergeCell ref="H13:H15"/>
    <mergeCell ref="E34:E36"/>
    <mergeCell ref="F34:F36"/>
    <mergeCell ref="A16:H16"/>
    <mergeCell ref="A18:H18"/>
    <mergeCell ref="H19:H21"/>
    <mergeCell ref="A22:H22"/>
  </mergeCells>
  <printOptions horizontalCentered="1"/>
  <pageMargins left="0" right="0" top="0" bottom="0" header="0.31496062992125984" footer="0.31496062992125984"/>
  <pageSetup paperSize="9" scale="72" orientation="portrait" r:id="rId1"/>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topLeftCell="A13" zoomScaleNormal="100" workbookViewId="0">
      <selection activeCell="E24" sqref="E24"/>
    </sheetView>
  </sheetViews>
  <sheetFormatPr defaultRowHeight="13.5" x14ac:dyDescent="0.25"/>
  <cols>
    <col min="1" max="1" width="6.140625" style="1" customWidth="1"/>
    <col min="2" max="2" width="6.28515625" style="1" customWidth="1"/>
    <col min="3" max="3" width="6.140625" style="1" customWidth="1"/>
    <col min="4" max="4" width="7.28515625" style="1" customWidth="1"/>
    <col min="5" max="5" width="22" style="1" customWidth="1"/>
    <col min="6" max="6" width="6.7109375" style="1" customWidth="1"/>
    <col min="7" max="7" width="33.28515625" style="1" customWidth="1"/>
    <col min="8" max="8" width="30" style="1" customWidth="1"/>
    <col min="9" max="16384" width="9.140625" style="1"/>
  </cols>
  <sheetData>
    <row r="1" spans="1:9" ht="28.5" customHeight="1" x14ac:dyDescent="0.25">
      <c r="A1" s="173" t="s">
        <v>134</v>
      </c>
      <c r="B1" s="195"/>
      <c r="C1" s="195"/>
      <c r="D1" s="195"/>
      <c r="E1" s="195"/>
      <c r="F1" s="195"/>
      <c r="G1" s="195"/>
      <c r="H1" s="174"/>
    </row>
    <row r="2" spans="1:9" ht="18" customHeight="1" x14ac:dyDescent="0.25">
      <c r="A2" s="196" t="s">
        <v>0</v>
      </c>
      <c r="B2" s="197" t="s">
        <v>1</v>
      </c>
      <c r="C2" s="197"/>
      <c r="D2" s="198" t="s">
        <v>2</v>
      </c>
      <c r="E2" s="200" t="s">
        <v>12</v>
      </c>
      <c r="F2" s="202" t="s">
        <v>13</v>
      </c>
      <c r="G2" s="202" t="s">
        <v>14</v>
      </c>
      <c r="H2" s="202" t="s">
        <v>15</v>
      </c>
    </row>
    <row r="3" spans="1:9" ht="21" customHeight="1" x14ac:dyDescent="0.25">
      <c r="A3" s="196"/>
      <c r="B3" s="2" t="s">
        <v>16</v>
      </c>
      <c r="C3" s="3" t="s">
        <v>17</v>
      </c>
      <c r="D3" s="199"/>
      <c r="E3" s="201"/>
      <c r="F3" s="203"/>
      <c r="G3" s="203"/>
      <c r="H3" s="203"/>
    </row>
    <row r="4" spans="1:9" ht="31.5" customHeight="1" x14ac:dyDescent="0.25">
      <c r="A4" s="4">
        <v>1</v>
      </c>
      <c r="B4" s="5">
        <v>1</v>
      </c>
      <c r="C4" s="5">
        <v>1</v>
      </c>
      <c r="D4" s="4">
        <v>1</v>
      </c>
      <c r="E4" s="6" t="s">
        <v>18</v>
      </c>
      <c r="F4" s="7" t="s">
        <v>5</v>
      </c>
      <c r="G4" s="8" t="s">
        <v>70</v>
      </c>
      <c r="H4" s="9" t="s">
        <v>6</v>
      </c>
    </row>
    <row r="5" spans="1:9" ht="24" customHeight="1" x14ac:dyDescent="0.25">
      <c r="A5" s="173" t="s">
        <v>105</v>
      </c>
      <c r="B5" s="174"/>
      <c r="C5" s="174"/>
      <c r="D5" s="174"/>
      <c r="E5" s="174"/>
      <c r="F5" s="174"/>
      <c r="G5" s="174"/>
      <c r="H5" s="174"/>
    </row>
    <row r="6" spans="1:9" ht="225.75" customHeight="1" x14ac:dyDescent="0.25">
      <c r="A6" s="10">
        <f>A4+1</f>
        <v>2</v>
      </c>
      <c r="B6" s="10">
        <f>C4+1</f>
        <v>2</v>
      </c>
      <c r="C6" s="10">
        <f>C4+D6</f>
        <v>51</v>
      </c>
      <c r="D6" s="4">
        <v>50</v>
      </c>
      <c r="E6" s="8" t="s">
        <v>53</v>
      </c>
      <c r="F6" s="12" t="s">
        <v>3</v>
      </c>
      <c r="G6" s="72" t="s">
        <v>141</v>
      </c>
      <c r="H6" s="71" t="s">
        <v>121</v>
      </c>
    </row>
    <row r="7" spans="1:9" x14ac:dyDescent="0.25">
      <c r="A7" s="173"/>
      <c r="B7" s="174"/>
      <c r="C7" s="174"/>
      <c r="D7" s="174"/>
      <c r="E7" s="174"/>
      <c r="F7" s="174"/>
      <c r="G7" s="174"/>
      <c r="H7" s="174"/>
    </row>
    <row r="8" spans="1:9" ht="45" customHeight="1" x14ac:dyDescent="0.25">
      <c r="A8" s="10">
        <f>A6+1</f>
        <v>3</v>
      </c>
      <c r="B8" s="73">
        <f>C6+1</f>
        <v>52</v>
      </c>
      <c r="C8" s="73">
        <f>C6+D8</f>
        <v>55</v>
      </c>
      <c r="D8" s="74">
        <v>4</v>
      </c>
      <c r="E8" s="75" t="s">
        <v>137</v>
      </c>
      <c r="F8" s="76" t="s">
        <v>3</v>
      </c>
      <c r="G8" s="29" t="s">
        <v>138</v>
      </c>
      <c r="H8" s="77" t="s">
        <v>6</v>
      </c>
    </row>
    <row r="9" spans="1:9" x14ac:dyDescent="0.25">
      <c r="A9" s="173"/>
      <c r="B9" s="174"/>
      <c r="C9" s="174"/>
      <c r="D9" s="174"/>
      <c r="E9" s="174"/>
      <c r="F9" s="174"/>
      <c r="G9" s="174"/>
      <c r="H9" s="174"/>
    </row>
    <row r="10" spans="1:9" s="86" customFormat="1" ht="180" customHeight="1" x14ac:dyDescent="0.25">
      <c r="A10" s="81">
        <f>A8+1</f>
        <v>4</v>
      </c>
      <c r="B10" s="82">
        <f>C8+1</f>
        <v>56</v>
      </c>
      <c r="C10" s="82">
        <f>C8+D10</f>
        <v>57</v>
      </c>
      <c r="D10" s="82">
        <v>2</v>
      </c>
      <c r="E10" s="83" t="s">
        <v>140</v>
      </c>
      <c r="F10" s="76" t="s">
        <v>3</v>
      </c>
      <c r="G10" s="29" t="s">
        <v>152</v>
      </c>
      <c r="H10" s="84" t="s">
        <v>6</v>
      </c>
      <c r="I10" s="85"/>
    </row>
    <row r="11" spans="1:9" ht="26.25" customHeight="1" x14ac:dyDescent="0.25">
      <c r="A11" s="173" t="s">
        <v>106</v>
      </c>
      <c r="B11" s="174"/>
      <c r="C11" s="174"/>
      <c r="D11" s="174"/>
      <c r="E11" s="174"/>
      <c r="F11" s="174"/>
      <c r="G11" s="174"/>
      <c r="H11" s="174"/>
    </row>
    <row r="12" spans="1:9" ht="202.5" customHeight="1" x14ac:dyDescent="0.25">
      <c r="A12" s="10">
        <f>A10+1</f>
        <v>5</v>
      </c>
      <c r="B12" s="5">
        <f>C10+1</f>
        <v>58</v>
      </c>
      <c r="C12" s="5">
        <f>C10+D12</f>
        <v>73</v>
      </c>
      <c r="D12" s="11">
        <v>16</v>
      </c>
      <c r="E12" s="6" t="s">
        <v>57</v>
      </c>
      <c r="F12" s="12" t="s">
        <v>3</v>
      </c>
      <c r="G12" s="8" t="s">
        <v>51</v>
      </c>
      <c r="H12" s="13" t="s">
        <v>58</v>
      </c>
      <c r="I12" s="79"/>
    </row>
    <row r="13" spans="1:9" ht="35.25" customHeight="1" x14ac:dyDescent="0.25">
      <c r="A13" s="173" t="s">
        <v>59</v>
      </c>
      <c r="B13" s="174"/>
      <c r="C13" s="174"/>
      <c r="D13" s="174"/>
      <c r="E13" s="174"/>
      <c r="F13" s="174"/>
      <c r="G13" s="174"/>
      <c r="H13" s="174"/>
    </row>
    <row r="14" spans="1:9" ht="52.5" customHeight="1" x14ac:dyDescent="0.25">
      <c r="A14" s="10">
        <f>A12+1</f>
        <v>6</v>
      </c>
      <c r="B14" s="5">
        <f>C12+1</f>
        <v>74</v>
      </c>
      <c r="C14" s="5">
        <f>C12+D14</f>
        <v>89</v>
      </c>
      <c r="D14" s="11">
        <v>16</v>
      </c>
      <c r="E14" s="6" t="s">
        <v>54</v>
      </c>
      <c r="F14" s="14" t="s">
        <v>9</v>
      </c>
      <c r="G14" s="15"/>
      <c r="H14" s="87" t="s">
        <v>186</v>
      </c>
    </row>
    <row r="15" spans="1:9" ht="21.75" customHeight="1" x14ac:dyDescent="0.25">
      <c r="A15" s="182">
        <f>A14+1</f>
        <v>7</v>
      </c>
      <c r="B15" s="182">
        <f>C14+1</f>
        <v>90</v>
      </c>
      <c r="C15" s="182">
        <f>C14+D15</f>
        <v>91</v>
      </c>
      <c r="D15" s="185">
        <v>2</v>
      </c>
      <c r="E15" s="188" t="s">
        <v>60</v>
      </c>
      <c r="F15" s="191" t="s">
        <v>3</v>
      </c>
      <c r="G15" s="15" t="s">
        <v>22</v>
      </c>
      <c r="H15" s="194" t="s">
        <v>185</v>
      </c>
    </row>
    <row r="16" spans="1:9" ht="36.75" customHeight="1" x14ac:dyDescent="0.25">
      <c r="A16" s="183"/>
      <c r="B16" s="183"/>
      <c r="C16" s="183"/>
      <c r="D16" s="186"/>
      <c r="E16" s="189"/>
      <c r="F16" s="192"/>
      <c r="G16" s="15" t="s">
        <v>61</v>
      </c>
      <c r="H16" s="180"/>
    </row>
    <row r="17" spans="1:14" ht="27" x14ac:dyDescent="0.25">
      <c r="A17" s="183"/>
      <c r="B17" s="183"/>
      <c r="C17" s="183"/>
      <c r="D17" s="186"/>
      <c r="E17" s="189"/>
      <c r="F17" s="192"/>
      <c r="G17" s="15" t="s">
        <v>62</v>
      </c>
      <c r="H17" s="180"/>
    </row>
    <row r="18" spans="1:14" ht="27" x14ac:dyDescent="0.25">
      <c r="A18" s="183"/>
      <c r="B18" s="183"/>
      <c r="C18" s="183"/>
      <c r="D18" s="186"/>
      <c r="E18" s="189"/>
      <c r="F18" s="192"/>
      <c r="G18" s="15" t="s">
        <v>63</v>
      </c>
      <c r="H18" s="180"/>
    </row>
    <row r="19" spans="1:14" ht="36" customHeight="1" x14ac:dyDescent="0.25">
      <c r="A19" s="183"/>
      <c r="B19" s="183"/>
      <c r="C19" s="183"/>
      <c r="D19" s="186"/>
      <c r="E19" s="189"/>
      <c r="F19" s="192"/>
      <c r="G19" s="15" t="s">
        <v>64</v>
      </c>
      <c r="H19" s="180"/>
    </row>
    <row r="20" spans="1:14" ht="27" x14ac:dyDescent="0.25">
      <c r="A20" s="183"/>
      <c r="B20" s="183"/>
      <c r="C20" s="183"/>
      <c r="D20" s="186"/>
      <c r="E20" s="189"/>
      <c r="F20" s="192"/>
      <c r="G20" s="15" t="s">
        <v>65</v>
      </c>
      <c r="H20" s="180"/>
    </row>
    <row r="21" spans="1:14" ht="34.5" customHeight="1" x14ac:dyDescent="0.25">
      <c r="A21" s="184"/>
      <c r="B21" s="184"/>
      <c r="C21" s="184"/>
      <c r="D21" s="187"/>
      <c r="E21" s="190"/>
      <c r="F21" s="193"/>
      <c r="G21" s="15" t="s">
        <v>107</v>
      </c>
      <c r="H21" s="181"/>
    </row>
    <row r="22" spans="1:14" s="16" customFormat="1" ht="28.5" customHeight="1" x14ac:dyDescent="0.25">
      <c r="A22" s="173" t="s">
        <v>67</v>
      </c>
      <c r="B22" s="174"/>
      <c r="C22" s="174"/>
      <c r="D22" s="174"/>
      <c r="E22" s="174"/>
      <c r="F22" s="174"/>
      <c r="G22" s="174"/>
      <c r="H22" s="174"/>
    </row>
    <row r="23" spans="1:14" s="16" customFormat="1" ht="48" customHeight="1" x14ac:dyDescent="0.25">
      <c r="A23" s="175" t="s">
        <v>136</v>
      </c>
      <c r="B23" s="176"/>
      <c r="C23" s="176"/>
      <c r="D23" s="176"/>
      <c r="E23" s="176"/>
      <c r="F23" s="176"/>
      <c r="G23" s="176"/>
      <c r="H23" s="177"/>
    </row>
    <row r="24" spans="1:14" ht="93.75" customHeight="1" x14ac:dyDescent="0.25">
      <c r="A24" s="17">
        <f>A15+1</f>
        <v>8</v>
      </c>
      <c r="B24" s="18">
        <f>C15+1</f>
        <v>92</v>
      </c>
      <c r="C24" s="18">
        <f>C15+1280</f>
        <v>1371</v>
      </c>
      <c r="D24" s="18">
        <v>16</v>
      </c>
      <c r="E24" s="19" t="s">
        <v>66</v>
      </c>
      <c r="F24" s="20" t="s">
        <v>3</v>
      </c>
      <c r="G24" s="21" t="s">
        <v>51</v>
      </c>
      <c r="H24" s="22" t="s">
        <v>147</v>
      </c>
    </row>
    <row r="25" spans="1:14" ht="30.75" customHeight="1" x14ac:dyDescent="0.25">
      <c r="A25" s="175" t="s">
        <v>160</v>
      </c>
      <c r="B25" s="178"/>
      <c r="C25" s="178"/>
      <c r="D25" s="178"/>
      <c r="E25" s="178"/>
      <c r="F25" s="178"/>
      <c r="G25" s="178"/>
      <c r="H25" s="179"/>
    </row>
    <row r="26" spans="1:14" ht="57.75" customHeight="1" x14ac:dyDescent="0.25">
      <c r="A26" s="81">
        <v>9</v>
      </c>
      <c r="B26" s="88">
        <f>+C24+1</f>
        <v>1372</v>
      </c>
      <c r="C26" s="88">
        <f>+B26+D26-1</f>
        <v>1379</v>
      </c>
      <c r="D26" s="89">
        <v>8</v>
      </c>
      <c r="E26" s="90" t="s">
        <v>139</v>
      </c>
      <c r="F26" s="12" t="s">
        <v>11</v>
      </c>
      <c r="G26" s="91" t="s">
        <v>142</v>
      </c>
      <c r="H26" s="180" t="s">
        <v>108</v>
      </c>
    </row>
    <row r="27" spans="1:14" ht="40.5" x14ac:dyDescent="0.25">
      <c r="A27" s="81">
        <v>10</v>
      </c>
      <c r="B27" s="88">
        <f>+C26+1</f>
        <v>1380</v>
      </c>
      <c r="C27" s="88">
        <f>+B27+D27-1</f>
        <v>1388</v>
      </c>
      <c r="D27" s="89">
        <v>9</v>
      </c>
      <c r="E27" s="90" t="s">
        <v>146</v>
      </c>
      <c r="F27" s="12" t="s">
        <v>5</v>
      </c>
      <c r="G27" s="29" t="s">
        <v>55</v>
      </c>
      <c r="H27" s="181"/>
    </row>
    <row r="28" spans="1:14" ht="38.25" customHeight="1" x14ac:dyDescent="0.25">
      <c r="A28" s="23">
        <v>11</v>
      </c>
      <c r="B28" s="24">
        <f>C27+1</f>
        <v>1389</v>
      </c>
      <c r="C28" s="24">
        <f>C27+D28</f>
        <v>1397</v>
      </c>
      <c r="D28" s="25">
        <v>9</v>
      </c>
      <c r="E28" s="26" t="s">
        <v>68</v>
      </c>
      <c r="F28" s="14" t="s">
        <v>5</v>
      </c>
      <c r="G28" s="15" t="s">
        <v>55</v>
      </c>
      <c r="H28" s="15"/>
    </row>
    <row r="29" spans="1:14" ht="22.5" customHeight="1" x14ac:dyDescent="0.25">
      <c r="A29" s="173" t="s">
        <v>47</v>
      </c>
      <c r="B29" s="174"/>
      <c r="C29" s="174"/>
      <c r="D29" s="174"/>
      <c r="E29" s="174"/>
      <c r="F29" s="174"/>
      <c r="G29" s="174"/>
      <c r="H29" s="174"/>
      <c r="N29" s="27"/>
    </row>
    <row r="30" spans="1:14" ht="22.5" customHeight="1" x14ac:dyDescent="0.25">
      <c r="A30" s="23">
        <v>12</v>
      </c>
      <c r="B30" s="24">
        <f>C28+1</f>
        <v>1398</v>
      </c>
      <c r="C30" s="24">
        <f>C28+D30</f>
        <v>1797</v>
      </c>
      <c r="D30" s="24">
        <v>400</v>
      </c>
      <c r="E30" s="8" t="s">
        <v>4</v>
      </c>
      <c r="F30" s="7" t="s">
        <v>3</v>
      </c>
      <c r="G30" s="8" t="s">
        <v>56</v>
      </c>
      <c r="H30" s="28"/>
    </row>
    <row r="31" spans="1:14" ht="26.25" customHeight="1" x14ac:dyDescent="0.25">
      <c r="A31" s="23">
        <v>13</v>
      </c>
      <c r="B31" s="33">
        <f>C30+1</f>
        <v>1798</v>
      </c>
      <c r="C31" s="33">
        <f>B31 + D31-1</f>
        <v>1798</v>
      </c>
      <c r="D31" s="25">
        <v>1</v>
      </c>
      <c r="E31" s="8" t="s">
        <v>49</v>
      </c>
      <c r="F31" s="7" t="s">
        <v>3</v>
      </c>
      <c r="G31" s="8" t="s">
        <v>71</v>
      </c>
      <c r="H31" s="8" t="s">
        <v>6</v>
      </c>
    </row>
    <row r="32" spans="1:14" ht="40.5" x14ac:dyDescent="0.25">
      <c r="A32" s="23">
        <v>14</v>
      </c>
      <c r="B32" s="33">
        <f>C31+1</f>
        <v>1799</v>
      </c>
      <c r="C32" s="33">
        <f>B32 + D32-1</f>
        <v>1800</v>
      </c>
      <c r="D32" s="25">
        <v>2</v>
      </c>
      <c r="E32" s="8" t="s">
        <v>50</v>
      </c>
      <c r="F32" s="7" t="s">
        <v>3</v>
      </c>
      <c r="G32" s="9" t="s">
        <v>72</v>
      </c>
      <c r="H32" s="29" t="s">
        <v>6</v>
      </c>
    </row>
  </sheetData>
  <mergeCells count="25">
    <mergeCell ref="A9:H9"/>
    <mergeCell ref="A1:H1"/>
    <mergeCell ref="A2:A3"/>
    <mergeCell ref="B2:C2"/>
    <mergeCell ref="D2:D3"/>
    <mergeCell ref="E2:E3"/>
    <mergeCell ref="F2:F3"/>
    <mergeCell ref="G2:G3"/>
    <mergeCell ref="H2:H3"/>
    <mergeCell ref="A5:H5"/>
    <mergeCell ref="A7:H7"/>
    <mergeCell ref="A11:H11"/>
    <mergeCell ref="A13:H13"/>
    <mergeCell ref="A15:A21"/>
    <mergeCell ref="B15:B21"/>
    <mergeCell ref="C15:C21"/>
    <mergeCell ref="D15:D21"/>
    <mergeCell ref="E15:E21"/>
    <mergeCell ref="F15:F21"/>
    <mergeCell ref="H15:H21"/>
    <mergeCell ref="A22:H22"/>
    <mergeCell ref="A23:H23"/>
    <mergeCell ref="A25:H25"/>
    <mergeCell ref="H26:H27"/>
    <mergeCell ref="A29:H29"/>
  </mergeCells>
  <printOptions horizontalCentered="1" gridLines="1"/>
  <pageMargins left="0" right="0" top="0" bottom="0"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topLeftCell="A10" zoomScaleNormal="100" workbookViewId="0">
      <selection activeCell="A20" sqref="A20"/>
    </sheetView>
  </sheetViews>
  <sheetFormatPr defaultRowHeight="13.5" x14ac:dyDescent="0.25"/>
  <cols>
    <col min="1" max="1" width="7.28515625" style="1" customWidth="1"/>
    <col min="2" max="2" width="6.7109375" style="1" customWidth="1"/>
    <col min="3" max="3" width="6" style="1" customWidth="1"/>
    <col min="4" max="4" width="8" style="1" customWidth="1"/>
    <col min="5" max="5" width="23.28515625" style="1" customWidth="1"/>
    <col min="6" max="6" width="9" style="1" customWidth="1"/>
    <col min="7" max="7" width="32.42578125" style="1" customWidth="1"/>
    <col min="8" max="8" width="38.85546875" style="1" customWidth="1"/>
    <col min="9" max="16384" width="9.140625" style="1"/>
  </cols>
  <sheetData>
    <row r="1" spans="1:8" ht="28.5" customHeight="1" x14ac:dyDescent="0.25">
      <c r="A1" s="173" t="s">
        <v>133</v>
      </c>
      <c r="B1" s="195"/>
      <c r="C1" s="195"/>
      <c r="D1" s="195"/>
      <c r="E1" s="195"/>
      <c r="F1" s="195"/>
      <c r="G1" s="195"/>
      <c r="H1" s="174"/>
    </row>
    <row r="2" spans="1:8" ht="18" customHeight="1" x14ac:dyDescent="0.25">
      <c r="A2" s="196" t="s">
        <v>0</v>
      </c>
      <c r="B2" s="197" t="s">
        <v>1</v>
      </c>
      <c r="C2" s="197"/>
      <c r="D2" s="198" t="s">
        <v>2</v>
      </c>
      <c r="E2" s="200" t="s">
        <v>12</v>
      </c>
      <c r="F2" s="202" t="s">
        <v>13</v>
      </c>
      <c r="G2" s="202" t="s">
        <v>14</v>
      </c>
      <c r="H2" s="202" t="s">
        <v>15</v>
      </c>
    </row>
    <row r="3" spans="1:8" ht="21" customHeight="1" x14ac:dyDescent="0.25">
      <c r="A3" s="196"/>
      <c r="B3" s="2" t="s">
        <v>16</v>
      </c>
      <c r="C3" s="3" t="s">
        <v>17</v>
      </c>
      <c r="D3" s="199"/>
      <c r="E3" s="201"/>
      <c r="F3" s="203"/>
      <c r="G3" s="203"/>
      <c r="H3" s="203"/>
    </row>
    <row r="4" spans="1:8" ht="31.5" customHeight="1" x14ac:dyDescent="0.25">
      <c r="A4" s="4">
        <v>1</v>
      </c>
      <c r="B4" s="5">
        <v>1</v>
      </c>
      <c r="C4" s="5">
        <v>1</v>
      </c>
      <c r="D4" s="4">
        <v>1</v>
      </c>
      <c r="E4" s="6" t="s">
        <v>18</v>
      </c>
      <c r="F4" s="7" t="s">
        <v>5</v>
      </c>
      <c r="G4" s="8" t="s">
        <v>74</v>
      </c>
      <c r="H4" s="9" t="s">
        <v>6</v>
      </c>
    </row>
    <row r="5" spans="1:8" ht="24" customHeight="1" x14ac:dyDescent="0.25">
      <c r="A5" s="173" t="s">
        <v>52</v>
      </c>
      <c r="B5" s="174"/>
      <c r="C5" s="174"/>
      <c r="D5" s="174"/>
      <c r="E5" s="174"/>
      <c r="F5" s="174"/>
      <c r="G5" s="174"/>
      <c r="H5" s="174"/>
    </row>
    <row r="6" spans="1:8" ht="229.5" x14ac:dyDescent="0.25">
      <c r="A6" s="10">
        <f>A4+1</f>
        <v>2</v>
      </c>
      <c r="B6" s="10">
        <f>C4+1</f>
        <v>2</v>
      </c>
      <c r="C6" s="10">
        <f>C4+D6</f>
        <v>51</v>
      </c>
      <c r="D6" s="4">
        <v>50</v>
      </c>
      <c r="E6" s="8" t="s">
        <v>53</v>
      </c>
      <c r="F6" s="12" t="s">
        <v>3</v>
      </c>
      <c r="G6" s="29" t="s">
        <v>127</v>
      </c>
      <c r="H6" s="71" t="s">
        <v>121</v>
      </c>
    </row>
    <row r="7" spans="1:8" s="86" customFormat="1" ht="21.75" customHeight="1" x14ac:dyDescent="0.25">
      <c r="A7" s="213">
        <f>A6+1</f>
        <v>3</v>
      </c>
      <c r="B7" s="213">
        <f>C6+1</f>
        <v>52</v>
      </c>
      <c r="C7" s="213">
        <f>C6+1</f>
        <v>52</v>
      </c>
      <c r="D7" s="208">
        <v>1</v>
      </c>
      <c r="E7" s="210" t="s">
        <v>150</v>
      </c>
      <c r="F7" s="212" t="s">
        <v>80</v>
      </c>
      <c r="G7" s="29" t="s">
        <v>81</v>
      </c>
      <c r="H7" s="205" t="s">
        <v>151</v>
      </c>
    </row>
    <row r="8" spans="1:8" s="86" customFormat="1" ht="26.25" customHeight="1" x14ac:dyDescent="0.25">
      <c r="A8" s="214"/>
      <c r="B8" s="214"/>
      <c r="C8" s="214"/>
      <c r="D8" s="209"/>
      <c r="E8" s="211"/>
      <c r="F8" s="209"/>
      <c r="G8" s="29" t="s">
        <v>148</v>
      </c>
      <c r="H8" s="206"/>
    </row>
    <row r="9" spans="1:8" s="86" customFormat="1" ht="36.75" customHeight="1" x14ac:dyDescent="0.25">
      <c r="A9" s="214"/>
      <c r="B9" s="214"/>
      <c r="C9" s="214"/>
      <c r="D9" s="209"/>
      <c r="E9" s="211"/>
      <c r="F9" s="209"/>
      <c r="G9" s="29" t="s">
        <v>149</v>
      </c>
      <c r="H9" s="207"/>
    </row>
    <row r="10" spans="1:8" ht="54" customHeight="1" x14ac:dyDescent="0.25">
      <c r="A10" s="173" t="s">
        <v>114</v>
      </c>
      <c r="B10" s="174"/>
      <c r="C10" s="174"/>
      <c r="D10" s="174"/>
      <c r="E10" s="174"/>
      <c r="F10" s="174"/>
      <c r="G10" s="174"/>
      <c r="H10" s="174"/>
    </row>
    <row r="11" spans="1:8" ht="47.25" customHeight="1" x14ac:dyDescent="0.25">
      <c r="A11" s="23">
        <f>A7+1</f>
        <v>4</v>
      </c>
      <c r="B11" s="24">
        <f>C7+1</f>
        <v>53</v>
      </c>
      <c r="C11" s="24">
        <f>C7+D11</f>
        <v>60</v>
      </c>
      <c r="D11" s="25">
        <v>8</v>
      </c>
      <c r="E11" s="26" t="s">
        <v>75</v>
      </c>
      <c r="F11" s="14" t="s">
        <v>11</v>
      </c>
      <c r="G11" s="15" t="s">
        <v>69</v>
      </c>
      <c r="H11" s="194" t="s">
        <v>78</v>
      </c>
    </row>
    <row r="12" spans="1:8" ht="68.25" customHeight="1" x14ac:dyDescent="0.25">
      <c r="A12" s="23">
        <f>A11+1</f>
        <v>5</v>
      </c>
      <c r="B12" s="24">
        <f>C11+1</f>
        <v>61</v>
      </c>
      <c r="C12" s="24">
        <f>C11+D12</f>
        <v>69</v>
      </c>
      <c r="D12" s="25">
        <v>9</v>
      </c>
      <c r="E12" s="26" t="s">
        <v>76</v>
      </c>
      <c r="F12" s="14" t="s">
        <v>5</v>
      </c>
      <c r="G12" s="15" t="s">
        <v>55</v>
      </c>
      <c r="H12" s="180"/>
    </row>
    <row r="13" spans="1:8" ht="85.5" customHeight="1" x14ac:dyDescent="0.25">
      <c r="A13" s="23">
        <f>A12+1</f>
        <v>6</v>
      </c>
      <c r="B13" s="24">
        <f>C12+1</f>
        <v>70</v>
      </c>
      <c r="C13" s="24">
        <f>C12+D13</f>
        <v>78</v>
      </c>
      <c r="D13" s="25">
        <v>9</v>
      </c>
      <c r="E13" s="26" t="s">
        <v>77</v>
      </c>
      <c r="F13" s="14" t="s">
        <v>5</v>
      </c>
      <c r="G13" s="15" t="s">
        <v>55</v>
      </c>
      <c r="H13" s="204"/>
    </row>
    <row r="14" spans="1:8" ht="51" customHeight="1" x14ac:dyDescent="0.25">
      <c r="A14" s="175" t="s">
        <v>115</v>
      </c>
      <c r="B14" s="178"/>
      <c r="C14" s="178"/>
      <c r="D14" s="178"/>
      <c r="E14" s="178"/>
      <c r="F14" s="178"/>
      <c r="G14" s="178"/>
      <c r="H14" s="179"/>
    </row>
    <row r="15" spans="1:8" ht="49.5" customHeight="1" x14ac:dyDescent="0.25">
      <c r="A15" s="23">
        <f>A13+1</f>
        <v>7</v>
      </c>
      <c r="B15" s="24">
        <f>C13+1</f>
        <v>79</v>
      </c>
      <c r="C15" s="24">
        <f>C13+D15</f>
        <v>86</v>
      </c>
      <c r="D15" s="25">
        <v>8</v>
      </c>
      <c r="E15" s="26" t="s">
        <v>84</v>
      </c>
      <c r="F15" s="14" t="s">
        <v>11</v>
      </c>
      <c r="G15" s="15" t="s">
        <v>69</v>
      </c>
      <c r="H15" s="194" t="s">
        <v>181</v>
      </c>
    </row>
    <row r="16" spans="1:8" ht="76.5" customHeight="1" x14ac:dyDescent="0.25">
      <c r="A16" s="23">
        <f>A15+1</f>
        <v>8</v>
      </c>
      <c r="B16" s="24">
        <f>C15+1</f>
        <v>87</v>
      </c>
      <c r="C16" s="24">
        <f>C15+D16</f>
        <v>95</v>
      </c>
      <c r="D16" s="25">
        <v>9</v>
      </c>
      <c r="E16" s="26" t="s">
        <v>85</v>
      </c>
      <c r="F16" s="14" t="s">
        <v>5</v>
      </c>
      <c r="G16" s="15" t="s">
        <v>55</v>
      </c>
      <c r="H16" s="204"/>
    </row>
    <row r="17" spans="1:14" ht="22.5" customHeight="1" x14ac:dyDescent="0.25">
      <c r="A17" s="173" t="s">
        <v>47</v>
      </c>
      <c r="B17" s="174"/>
      <c r="C17" s="174"/>
      <c r="D17" s="174"/>
      <c r="E17" s="174"/>
      <c r="F17" s="174"/>
      <c r="G17" s="174"/>
      <c r="H17" s="174"/>
      <c r="N17" s="27"/>
    </row>
    <row r="18" spans="1:14" ht="32.25" customHeight="1" x14ac:dyDescent="0.25">
      <c r="A18" s="23">
        <f>A16+1</f>
        <v>9</v>
      </c>
      <c r="B18" s="24">
        <f>C16+1</f>
        <v>96</v>
      </c>
      <c r="C18" s="24">
        <f>C16+D18</f>
        <v>1797</v>
      </c>
      <c r="D18" s="24">
        <v>1702</v>
      </c>
      <c r="E18" s="8" t="s">
        <v>4</v>
      </c>
      <c r="F18" s="7" t="s">
        <v>3</v>
      </c>
      <c r="G18" s="8" t="s">
        <v>56</v>
      </c>
      <c r="H18" s="28"/>
    </row>
    <row r="19" spans="1:14" ht="30.75" customHeight="1" x14ac:dyDescent="0.25">
      <c r="A19" s="23">
        <f>A18+1</f>
        <v>10</v>
      </c>
      <c r="B19" s="24">
        <v>1798</v>
      </c>
      <c r="C19" s="24">
        <v>1798</v>
      </c>
      <c r="D19" s="25">
        <v>1</v>
      </c>
      <c r="E19" s="8" t="s">
        <v>49</v>
      </c>
      <c r="F19" s="7" t="s">
        <v>3</v>
      </c>
      <c r="G19" s="8" t="s">
        <v>71</v>
      </c>
      <c r="H19" s="8" t="s">
        <v>6</v>
      </c>
    </row>
    <row r="20" spans="1:14" ht="40.5" x14ac:dyDescent="0.25">
      <c r="A20" s="23">
        <f>A19+1</f>
        <v>11</v>
      </c>
      <c r="B20" s="24">
        <v>1799</v>
      </c>
      <c r="C20" s="24">
        <v>1800</v>
      </c>
      <c r="D20" s="25">
        <v>2</v>
      </c>
      <c r="E20" s="8" t="s">
        <v>50</v>
      </c>
      <c r="F20" s="7" t="s">
        <v>3</v>
      </c>
      <c r="G20" s="9" t="s">
        <v>72</v>
      </c>
      <c r="H20" s="29" t="s">
        <v>6</v>
      </c>
    </row>
  </sheetData>
  <mergeCells count="21">
    <mergeCell ref="H7:H9"/>
    <mergeCell ref="D7:D9"/>
    <mergeCell ref="E7:E9"/>
    <mergeCell ref="F7:F9"/>
    <mergeCell ref="A7:A9"/>
    <mergeCell ref="B7:B9"/>
    <mergeCell ref="C7:C9"/>
    <mergeCell ref="A17:H17"/>
    <mergeCell ref="A14:H14"/>
    <mergeCell ref="H15:H16"/>
    <mergeCell ref="A10:H10"/>
    <mergeCell ref="H11:H13"/>
    <mergeCell ref="A5:H5"/>
    <mergeCell ref="A1:H1"/>
    <mergeCell ref="A2:A3"/>
    <mergeCell ref="B2:C2"/>
    <mergeCell ref="D2:D3"/>
    <mergeCell ref="E2:E3"/>
    <mergeCell ref="F2:F3"/>
    <mergeCell ref="G2:G3"/>
    <mergeCell ref="H2:H3"/>
  </mergeCells>
  <pageMargins left="0" right="0" top="0" bottom="0" header="0.31496062992125984" footer="0.31496062992125984"/>
  <pageSetup paperSize="9" scale="76" orientation="portrait" r:id="rId1"/>
  <ignoredErrors>
    <ignoredError sqref="B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zoomScaleNormal="100" workbookViewId="0">
      <selection sqref="A1:H1"/>
    </sheetView>
  </sheetViews>
  <sheetFormatPr defaultRowHeight="15" x14ac:dyDescent="0.25"/>
  <cols>
    <col min="1" max="1" width="6.7109375" bestFit="1" customWidth="1"/>
    <col min="2" max="2" width="5.7109375" style="68" customWidth="1"/>
    <col min="3" max="3" width="6.5703125" style="68" customWidth="1"/>
    <col min="4" max="4" width="6.85546875" customWidth="1"/>
    <col min="5" max="5" width="21" customWidth="1"/>
    <col min="7" max="7" width="36.85546875" customWidth="1"/>
    <col min="8" max="8" width="33.28515625" customWidth="1"/>
  </cols>
  <sheetData>
    <row r="1" spans="1:8" ht="45" customHeight="1" x14ac:dyDescent="0.25">
      <c r="A1" s="173" t="s">
        <v>132</v>
      </c>
      <c r="B1" s="195"/>
      <c r="C1" s="195"/>
      <c r="D1" s="195"/>
      <c r="E1" s="195"/>
      <c r="F1" s="195"/>
      <c r="G1" s="195"/>
      <c r="H1" s="174"/>
    </row>
    <row r="2" spans="1:8" ht="42.75" customHeight="1" x14ac:dyDescent="0.25">
      <c r="A2" s="196" t="s">
        <v>0</v>
      </c>
      <c r="B2" s="197" t="s">
        <v>1</v>
      </c>
      <c r="C2" s="197"/>
      <c r="D2" s="198" t="s">
        <v>2</v>
      </c>
      <c r="E2" s="200" t="s">
        <v>12</v>
      </c>
      <c r="F2" s="202" t="s">
        <v>13</v>
      </c>
      <c r="G2" s="202" t="s">
        <v>14</v>
      </c>
      <c r="H2" s="202" t="s">
        <v>15</v>
      </c>
    </row>
    <row r="3" spans="1:8" x14ac:dyDescent="0.25">
      <c r="A3" s="196"/>
      <c r="B3" s="66" t="s">
        <v>16</v>
      </c>
      <c r="C3" s="67" t="s">
        <v>17</v>
      </c>
      <c r="D3" s="199"/>
      <c r="E3" s="201"/>
      <c r="F3" s="203"/>
      <c r="G3" s="203"/>
      <c r="H3" s="203"/>
    </row>
    <row r="4" spans="1:8" ht="36" customHeight="1" x14ac:dyDescent="0.25">
      <c r="A4" s="4">
        <v>1</v>
      </c>
      <c r="B4" s="10">
        <v>1</v>
      </c>
      <c r="C4" s="10">
        <v>1</v>
      </c>
      <c r="D4" s="4">
        <v>1</v>
      </c>
      <c r="E4" s="6" t="s">
        <v>18</v>
      </c>
      <c r="F4" s="7" t="s">
        <v>5</v>
      </c>
      <c r="G4" s="8" t="s">
        <v>86</v>
      </c>
      <c r="H4" s="9" t="s">
        <v>6</v>
      </c>
    </row>
    <row r="5" spans="1:8" ht="28.5" customHeight="1" x14ac:dyDescent="0.25">
      <c r="A5" s="173" t="s">
        <v>105</v>
      </c>
      <c r="B5" s="174"/>
      <c r="C5" s="174"/>
      <c r="D5" s="174"/>
      <c r="E5" s="174"/>
      <c r="F5" s="174"/>
      <c r="G5" s="174"/>
      <c r="H5" s="174"/>
    </row>
    <row r="6" spans="1:8" ht="202.5" x14ac:dyDescent="0.25">
      <c r="A6" s="10">
        <f>A4+1</f>
        <v>2</v>
      </c>
      <c r="B6" s="10">
        <f>C4+1</f>
        <v>2</v>
      </c>
      <c r="C6" s="10">
        <f>C4+D6</f>
        <v>51</v>
      </c>
      <c r="D6" s="4">
        <v>50</v>
      </c>
      <c r="E6" s="8" t="s">
        <v>53</v>
      </c>
      <c r="F6" s="12" t="s">
        <v>3</v>
      </c>
      <c r="G6" s="29" t="s">
        <v>127</v>
      </c>
      <c r="H6" s="71" t="s">
        <v>121</v>
      </c>
    </row>
    <row r="7" spans="1:8" ht="32.25" customHeight="1" x14ac:dyDescent="0.25">
      <c r="A7" s="173" t="s">
        <v>110</v>
      </c>
      <c r="B7" s="174"/>
      <c r="C7" s="174"/>
      <c r="D7" s="174"/>
      <c r="E7" s="174"/>
      <c r="F7" s="174"/>
      <c r="G7" s="174"/>
      <c r="H7" s="174"/>
    </row>
    <row r="8" spans="1:8" ht="189" x14ac:dyDescent="0.25">
      <c r="A8" s="10">
        <f>A6+1</f>
        <v>3</v>
      </c>
      <c r="B8" s="10">
        <f>C6+1</f>
        <v>52</v>
      </c>
      <c r="C8" s="10">
        <f>C6+D8</f>
        <v>101</v>
      </c>
      <c r="D8" s="4">
        <v>50</v>
      </c>
      <c r="E8" s="8" t="s">
        <v>88</v>
      </c>
      <c r="F8" s="12" t="s">
        <v>3</v>
      </c>
      <c r="G8" s="29" t="s">
        <v>109</v>
      </c>
      <c r="H8" s="71" t="s">
        <v>126</v>
      </c>
    </row>
    <row r="9" spans="1:8" ht="40.5" customHeight="1" x14ac:dyDescent="0.25">
      <c r="A9" s="215" t="s">
        <v>129</v>
      </c>
      <c r="B9" s="216"/>
      <c r="C9" s="216"/>
      <c r="D9" s="216"/>
      <c r="E9" s="216"/>
      <c r="F9" s="216"/>
      <c r="G9" s="216"/>
      <c r="H9" s="217"/>
    </row>
    <row r="10" spans="1:8" s="93" customFormat="1" ht="54" x14ac:dyDescent="0.25">
      <c r="A10" s="81">
        <f>A8+1</f>
        <v>4</v>
      </c>
      <c r="B10" s="81">
        <f>C8+1</f>
        <v>102</v>
      </c>
      <c r="C10" s="81">
        <f>C8+D10</f>
        <v>109</v>
      </c>
      <c r="D10" s="89">
        <v>8</v>
      </c>
      <c r="E10" s="90" t="s">
        <v>111</v>
      </c>
      <c r="F10" s="12" t="s">
        <v>11</v>
      </c>
      <c r="G10" s="92" t="s">
        <v>69</v>
      </c>
      <c r="H10" s="218" t="s">
        <v>108</v>
      </c>
    </row>
    <row r="11" spans="1:8" s="93" customFormat="1" ht="54" x14ac:dyDescent="0.25">
      <c r="A11" s="81">
        <f>A10+1</f>
        <v>5</v>
      </c>
      <c r="B11" s="81">
        <f>C10+1</f>
        <v>110</v>
      </c>
      <c r="C11" s="81">
        <f>C10+D11</f>
        <v>117</v>
      </c>
      <c r="D11" s="89">
        <v>8</v>
      </c>
      <c r="E11" s="90" t="s">
        <v>112</v>
      </c>
      <c r="F11" s="12" t="s">
        <v>11</v>
      </c>
      <c r="G11" s="92" t="s">
        <v>69</v>
      </c>
      <c r="H11" s="219"/>
    </row>
    <row r="12" spans="1:8" ht="36.75" customHeight="1" x14ac:dyDescent="0.25">
      <c r="A12" s="23">
        <f t="shared" ref="A12:A15" si="0">A11+1</f>
        <v>6</v>
      </c>
      <c r="B12" s="23">
        <f>C11+1</f>
        <v>118</v>
      </c>
      <c r="C12" s="23">
        <f>C11+D12</f>
        <v>126</v>
      </c>
      <c r="D12" s="25">
        <v>9</v>
      </c>
      <c r="E12" s="26" t="s">
        <v>92</v>
      </c>
      <c r="F12" s="14" t="s">
        <v>5</v>
      </c>
      <c r="G12" s="15" t="s">
        <v>55</v>
      </c>
      <c r="H12" s="219"/>
    </row>
    <row r="13" spans="1:8" ht="36.75" customHeight="1" x14ac:dyDescent="0.25">
      <c r="A13" s="23">
        <f t="shared" si="0"/>
        <v>7</v>
      </c>
      <c r="B13" s="23">
        <f>C12+1</f>
        <v>127</v>
      </c>
      <c r="C13" s="23">
        <f>C12+D13</f>
        <v>135</v>
      </c>
      <c r="D13" s="25">
        <v>9</v>
      </c>
      <c r="E13" s="26" t="s">
        <v>93</v>
      </c>
      <c r="F13" s="14" t="s">
        <v>5</v>
      </c>
      <c r="G13" s="15"/>
      <c r="H13" s="219"/>
    </row>
    <row r="14" spans="1:8" ht="36.75" customHeight="1" x14ac:dyDescent="0.25">
      <c r="A14" s="23">
        <f t="shared" si="0"/>
        <v>8</v>
      </c>
      <c r="B14" s="23">
        <f>C13+1</f>
        <v>136</v>
      </c>
      <c r="C14" s="23">
        <f>C13+D14</f>
        <v>139</v>
      </c>
      <c r="D14" s="25">
        <v>4</v>
      </c>
      <c r="E14" s="26" t="s">
        <v>94</v>
      </c>
      <c r="F14" s="14" t="s">
        <v>5</v>
      </c>
      <c r="G14" s="15"/>
      <c r="H14" s="220"/>
    </row>
    <row r="15" spans="1:8" ht="42.75" customHeight="1" x14ac:dyDescent="0.25">
      <c r="A15" s="23">
        <f t="shared" si="0"/>
        <v>9</v>
      </c>
      <c r="B15" s="23">
        <f>C14+1</f>
        <v>140</v>
      </c>
      <c r="C15" s="23">
        <f>C14+D15</f>
        <v>148</v>
      </c>
      <c r="D15" s="25">
        <v>9</v>
      </c>
      <c r="E15" s="26" t="s">
        <v>113</v>
      </c>
      <c r="F15" s="14" t="s">
        <v>5</v>
      </c>
      <c r="G15" s="15" t="s">
        <v>55</v>
      </c>
      <c r="H15" s="15"/>
    </row>
    <row r="16" spans="1:8" x14ac:dyDescent="0.25">
      <c r="A16" s="173" t="s">
        <v>47</v>
      </c>
      <c r="B16" s="174"/>
      <c r="C16" s="174"/>
      <c r="D16" s="174"/>
      <c r="E16" s="174"/>
      <c r="F16" s="174"/>
      <c r="G16" s="174"/>
      <c r="H16" s="174"/>
    </row>
    <row r="17" spans="1:8" ht="33.75" customHeight="1" x14ac:dyDescent="0.25">
      <c r="A17" s="23">
        <f>A15+1</f>
        <v>10</v>
      </c>
      <c r="B17" s="23">
        <f>C15+1</f>
        <v>149</v>
      </c>
      <c r="C17" s="23">
        <f>C15+D17</f>
        <v>1797</v>
      </c>
      <c r="D17" s="24">
        <v>1649</v>
      </c>
      <c r="E17" s="8" t="s">
        <v>4</v>
      </c>
      <c r="F17" s="7" t="s">
        <v>3</v>
      </c>
      <c r="G17" s="8" t="s">
        <v>56</v>
      </c>
      <c r="H17" s="28"/>
    </row>
    <row r="18" spans="1:8" ht="35.25" customHeight="1" x14ac:dyDescent="0.25">
      <c r="A18" s="23">
        <f>A17+1</f>
        <v>11</v>
      </c>
      <c r="B18" s="23">
        <f>C17+1</f>
        <v>1798</v>
      </c>
      <c r="C18" s="23">
        <f>C17+D18</f>
        <v>1798</v>
      </c>
      <c r="D18" s="25">
        <v>1</v>
      </c>
      <c r="E18" s="8" t="s">
        <v>49</v>
      </c>
      <c r="F18" s="7" t="s">
        <v>3</v>
      </c>
      <c r="G18" s="8" t="s">
        <v>71</v>
      </c>
      <c r="H18" s="8" t="s">
        <v>6</v>
      </c>
    </row>
    <row r="19" spans="1:8" ht="54.75" customHeight="1" x14ac:dyDescent="0.25">
      <c r="A19" s="23">
        <f>A18+1</f>
        <v>12</v>
      </c>
      <c r="B19" s="23">
        <f>C18+1</f>
        <v>1799</v>
      </c>
      <c r="C19" s="23">
        <f>C18+D19</f>
        <v>1800</v>
      </c>
      <c r="D19" s="25">
        <v>2</v>
      </c>
      <c r="E19" s="8" t="s">
        <v>50</v>
      </c>
      <c r="F19" s="7" t="s">
        <v>3</v>
      </c>
      <c r="G19" s="9" t="s">
        <v>72</v>
      </c>
      <c r="H19" s="29" t="s">
        <v>6</v>
      </c>
    </row>
  </sheetData>
  <mergeCells count="13">
    <mergeCell ref="A9:H9"/>
    <mergeCell ref="A16:H16"/>
    <mergeCell ref="A7:H7"/>
    <mergeCell ref="H10:H14"/>
    <mergeCell ref="A5:H5"/>
    <mergeCell ref="A1:H1"/>
    <mergeCell ref="A2:A3"/>
    <mergeCell ref="B2:C2"/>
    <mergeCell ref="D2:D3"/>
    <mergeCell ref="E2:E3"/>
    <mergeCell ref="F2:F3"/>
    <mergeCell ref="G2:G3"/>
    <mergeCell ref="H2:H3"/>
  </mergeCells>
  <printOptions horizontalCentered="1"/>
  <pageMargins left="0" right="0" top="0" bottom="0" header="0.31496062992125984" footer="0.31496062992125984"/>
  <pageSetup paperSize="9"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Normal="100" zoomScaleSheetLayoutView="100" workbookViewId="0">
      <selection sqref="A1:H1"/>
    </sheetView>
  </sheetViews>
  <sheetFormatPr defaultRowHeight="15" x14ac:dyDescent="0.25"/>
  <cols>
    <col min="1" max="1" width="5.85546875" customWidth="1"/>
    <col min="2" max="2" width="6" customWidth="1"/>
    <col min="3" max="3" width="6.28515625" customWidth="1"/>
    <col min="4" max="4" width="7" customWidth="1"/>
    <col min="5" max="5" width="25.28515625" customWidth="1"/>
    <col min="6" max="6" width="5.7109375" customWidth="1"/>
    <col min="7" max="7" width="36.140625" customWidth="1"/>
    <col min="8" max="8" width="32.42578125" customWidth="1"/>
  </cols>
  <sheetData>
    <row r="1" spans="1:8" ht="37.5" customHeight="1" x14ac:dyDescent="0.25">
      <c r="A1" s="173" t="s">
        <v>131</v>
      </c>
      <c r="B1" s="195"/>
      <c r="C1" s="195"/>
      <c r="D1" s="195"/>
      <c r="E1" s="195"/>
      <c r="F1" s="195"/>
      <c r="G1" s="195"/>
      <c r="H1" s="174"/>
    </row>
    <row r="2" spans="1:8" ht="21" customHeight="1" x14ac:dyDescent="0.25">
      <c r="A2" s="196" t="s">
        <v>0</v>
      </c>
      <c r="B2" s="197" t="s">
        <v>1</v>
      </c>
      <c r="C2" s="197"/>
      <c r="D2" s="198" t="s">
        <v>2</v>
      </c>
      <c r="E2" s="200" t="s">
        <v>12</v>
      </c>
      <c r="F2" s="202" t="s">
        <v>13</v>
      </c>
      <c r="G2" s="202" t="s">
        <v>14</v>
      </c>
      <c r="H2" s="202" t="s">
        <v>15</v>
      </c>
    </row>
    <row r="3" spans="1:8" ht="21" customHeight="1" x14ac:dyDescent="0.25">
      <c r="A3" s="196"/>
      <c r="B3" s="2" t="s">
        <v>16</v>
      </c>
      <c r="C3" s="3" t="s">
        <v>17</v>
      </c>
      <c r="D3" s="199"/>
      <c r="E3" s="201"/>
      <c r="F3" s="203"/>
      <c r="G3" s="203"/>
      <c r="H3" s="203"/>
    </row>
    <row r="4" spans="1:8" ht="35.25" customHeight="1" x14ac:dyDescent="0.25">
      <c r="A4" s="4">
        <v>1</v>
      </c>
      <c r="B4" s="5">
        <v>1</v>
      </c>
      <c r="C4" s="5">
        <v>1</v>
      </c>
      <c r="D4" s="4">
        <v>1</v>
      </c>
      <c r="E4" s="6" t="s">
        <v>18</v>
      </c>
      <c r="F4" s="7" t="s">
        <v>5</v>
      </c>
      <c r="G4" s="69" t="s">
        <v>99</v>
      </c>
      <c r="H4" s="9" t="s">
        <v>6</v>
      </c>
    </row>
    <row r="5" spans="1:8" ht="30" customHeight="1" x14ac:dyDescent="0.25">
      <c r="A5" s="173" t="s">
        <v>52</v>
      </c>
      <c r="B5" s="174"/>
      <c r="C5" s="174"/>
      <c r="D5" s="174"/>
      <c r="E5" s="174"/>
      <c r="F5" s="174"/>
      <c r="G5" s="174"/>
      <c r="H5" s="174"/>
    </row>
    <row r="6" spans="1:8" ht="213" customHeight="1" x14ac:dyDescent="0.25">
      <c r="A6" s="10">
        <f>A4+1</f>
        <v>2</v>
      </c>
      <c r="B6" s="10">
        <f>C4+1</f>
        <v>2</v>
      </c>
      <c r="C6" s="10">
        <f>C4+D6</f>
        <v>51</v>
      </c>
      <c r="D6" s="4">
        <v>50</v>
      </c>
      <c r="E6" s="8" t="s">
        <v>53</v>
      </c>
      <c r="F6" s="12" t="s">
        <v>3</v>
      </c>
      <c r="G6" s="29" t="s">
        <v>127</v>
      </c>
      <c r="H6" s="71" t="s">
        <v>121</v>
      </c>
    </row>
    <row r="7" spans="1:8" ht="221.25" customHeight="1" x14ac:dyDescent="0.25">
      <c r="A7" s="61">
        <f>A6+1</f>
        <v>3</v>
      </c>
      <c r="B7" s="61">
        <f>C6+1</f>
        <v>52</v>
      </c>
      <c r="C7" s="61">
        <f>C6+D7</f>
        <v>101</v>
      </c>
      <c r="D7" s="62">
        <v>50</v>
      </c>
      <c r="E7" s="8" t="s">
        <v>88</v>
      </c>
      <c r="F7" s="63" t="s">
        <v>3</v>
      </c>
      <c r="G7" s="29" t="s">
        <v>109</v>
      </c>
      <c r="H7" s="71" t="s">
        <v>126</v>
      </c>
    </row>
    <row r="8" spans="1:8" ht="19.5" customHeight="1" x14ac:dyDescent="0.25">
      <c r="A8" s="221">
        <f>A7+1</f>
        <v>4</v>
      </c>
      <c r="B8" s="221">
        <f>C7+1</f>
        <v>102</v>
      </c>
      <c r="C8" s="221">
        <f>C7+D8</f>
        <v>102</v>
      </c>
      <c r="D8" s="185">
        <v>1</v>
      </c>
      <c r="E8" s="226" t="s">
        <v>79</v>
      </c>
      <c r="F8" s="212" t="s">
        <v>80</v>
      </c>
      <c r="G8" s="8" t="s">
        <v>81</v>
      </c>
      <c r="H8" s="228" t="s">
        <v>89</v>
      </c>
    </row>
    <row r="9" spans="1:8" ht="21" customHeight="1" x14ac:dyDescent="0.25">
      <c r="A9" s="222"/>
      <c r="B9" s="222"/>
      <c r="C9" s="222"/>
      <c r="D9" s="224"/>
      <c r="E9" s="227"/>
      <c r="F9" s="224"/>
      <c r="G9" s="8" t="s">
        <v>82</v>
      </c>
      <c r="H9" s="229"/>
    </row>
    <row r="10" spans="1:8" ht="31.5" customHeight="1" x14ac:dyDescent="0.25">
      <c r="A10" s="223"/>
      <c r="B10" s="223"/>
      <c r="C10" s="223"/>
      <c r="D10" s="225"/>
      <c r="E10" s="204"/>
      <c r="F10" s="225"/>
      <c r="G10" s="8" t="s">
        <v>83</v>
      </c>
      <c r="H10" s="230"/>
    </row>
    <row r="11" spans="1:8" ht="63.75" customHeight="1" x14ac:dyDescent="0.25">
      <c r="A11" s="173" t="s">
        <v>116</v>
      </c>
      <c r="B11" s="174"/>
      <c r="C11" s="174"/>
      <c r="D11" s="174"/>
      <c r="E11" s="174"/>
      <c r="F11" s="174"/>
      <c r="G11" s="174"/>
      <c r="H11" s="174"/>
    </row>
    <row r="12" spans="1:8" s="1" customFormat="1" ht="81" x14ac:dyDescent="0.25">
      <c r="A12" s="23">
        <f>A8+1</f>
        <v>5</v>
      </c>
      <c r="B12" s="24">
        <f>C8+1</f>
        <v>103</v>
      </c>
      <c r="C12" s="24">
        <f>C8+D12</f>
        <v>110</v>
      </c>
      <c r="D12" s="25">
        <v>8</v>
      </c>
      <c r="E12" s="26" t="s">
        <v>90</v>
      </c>
      <c r="F12" s="14" t="s">
        <v>11</v>
      </c>
      <c r="G12" s="92" t="s">
        <v>69</v>
      </c>
      <c r="H12" s="26" t="s">
        <v>96</v>
      </c>
    </row>
    <row r="13" spans="1:8" s="1" customFormat="1" ht="67.5" x14ac:dyDescent="0.25">
      <c r="A13" s="23">
        <f t="shared" ref="A13:A18" si="0">A12+1</f>
        <v>6</v>
      </c>
      <c r="B13" s="24">
        <f t="shared" ref="B13:B18" si="1">C12+1</f>
        <v>111</v>
      </c>
      <c r="C13" s="24">
        <f t="shared" ref="C13:C18" si="2">C12+D13</f>
        <v>118</v>
      </c>
      <c r="D13" s="25">
        <v>8</v>
      </c>
      <c r="E13" s="26" t="s">
        <v>91</v>
      </c>
      <c r="F13" s="14" t="s">
        <v>11</v>
      </c>
      <c r="G13" s="92" t="s">
        <v>69</v>
      </c>
      <c r="H13" s="26" t="s">
        <v>96</v>
      </c>
    </row>
    <row r="14" spans="1:8" s="1" customFormat="1" ht="37.5" customHeight="1" x14ac:dyDescent="0.25">
      <c r="A14" s="23">
        <f t="shared" si="0"/>
        <v>7</v>
      </c>
      <c r="B14" s="24">
        <f t="shared" si="1"/>
        <v>119</v>
      </c>
      <c r="C14" s="24">
        <f t="shared" si="2"/>
        <v>127</v>
      </c>
      <c r="D14" s="25">
        <v>9</v>
      </c>
      <c r="E14" s="26" t="s">
        <v>92</v>
      </c>
      <c r="F14" s="14" t="s">
        <v>5</v>
      </c>
      <c r="G14" s="29" t="s">
        <v>55</v>
      </c>
      <c r="H14" s="26" t="s">
        <v>96</v>
      </c>
    </row>
    <row r="15" spans="1:8" ht="42.75" customHeight="1" x14ac:dyDescent="0.25">
      <c r="A15" s="23">
        <f t="shared" si="0"/>
        <v>8</v>
      </c>
      <c r="B15" s="24">
        <f t="shared" si="1"/>
        <v>128</v>
      </c>
      <c r="C15" s="24">
        <f t="shared" si="2"/>
        <v>136</v>
      </c>
      <c r="D15" s="25">
        <v>9</v>
      </c>
      <c r="E15" s="26" t="s">
        <v>93</v>
      </c>
      <c r="F15" s="14" t="s">
        <v>5</v>
      </c>
      <c r="G15" s="15" t="s">
        <v>55</v>
      </c>
      <c r="H15" s="15" t="s">
        <v>97</v>
      </c>
    </row>
    <row r="16" spans="1:8" ht="41.25" customHeight="1" x14ac:dyDescent="0.25">
      <c r="A16" s="23">
        <f t="shared" si="0"/>
        <v>9</v>
      </c>
      <c r="B16" s="24">
        <f t="shared" si="1"/>
        <v>137</v>
      </c>
      <c r="C16" s="24">
        <f t="shared" si="2"/>
        <v>140</v>
      </c>
      <c r="D16" s="25">
        <v>4</v>
      </c>
      <c r="E16" s="26" t="s">
        <v>94</v>
      </c>
      <c r="F16" s="14" t="s">
        <v>5</v>
      </c>
      <c r="G16" s="15"/>
      <c r="H16" s="26" t="s">
        <v>96</v>
      </c>
    </row>
    <row r="17" spans="1:8" ht="54" x14ac:dyDescent="0.25">
      <c r="A17" s="23">
        <f t="shared" si="0"/>
        <v>10</v>
      </c>
      <c r="B17" s="24">
        <f t="shared" si="1"/>
        <v>141</v>
      </c>
      <c r="C17" s="24">
        <f t="shared" si="2"/>
        <v>149</v>
      </c>
      <c r="D17" s="25">
        <v>9</v>
      </c>
      <c r="E17" s="26" t="s">
        <v>95</v>
      </c>
      <c r="F17" s="14" t="s">
        <v>5</v>
      </c>
      <c r="G17" s="64"/>
      <c r="H17" s="64"/>
    </row>
    <row r="18" spans="1:8" ht="54" x14ac:dyDescent="0.25">
      <c r="A18" s="23">
        <f t="shared" si="0"/>
        <v>11</v>
      </c>
      <c r="B18" s="24">
        <f t="shared" si="1"/>
        <v>150</v>
      </c>
      <c r="C18" s="24">
        <f t="shared" si="2"/>
        <v>158</v>
      </c>
      <c r="D18" s="25">
        <v>9</v>
      </c>
      <c r="E18" s="26" t="s">
        <v>161</v>
      </c>
      <c r="F18" s="14" t="s">
        <v>5</v>
      </c>
      <c r="G18" s="64"/>
      <c r="H18" s="64"/>
    </row>
    <row r="19" spans="1:8" ht="63.75" customHeight="1" x14ac:dyDescent="0.25">
      <c r="A19" s="173" t="s">
        <v>117</v>
      </c>
      <c r="B19" s="174"/>
      <c r="C19" s="174"/>
      <c r="D19" s="174"/>
      <c r="E19" s="174"/>
      <c r="F19" s="174"/>
      <c r="G19" s="174"/>
      <c r="H19" s="174"/>
    </row>
    <row r="20" spans="1:8" ht="43.5" customHeight="1" x14ac:dyDescent="0.25">
      <c r="A20" s="23">
        <f>A18+1</f>
        <v>12</v>
      </c>
      <c r="B20" s="24">
        <f>C18+1</f>
        <v>159</v>
      </c>
      <c r="C20" s="24">
        <f>C18+D20</f>
        <v>166</v>
      </c>
      <c r="D20" s="25">
        <v>8</v>
      </c>
      <c r="E20" s="26" t="s">
        <v>98</v>
      </c>
      <c r="F20" s="14" t="s">
        <v>11</v>
      </c>
      <c r="G20" s="15" t="s">
        <v>69</v>
      </c>
      <c r="H20" s="26" t="s">
        <v>96</v>
      </c>
    </row>
    <row r="21" spans="1:8" ht="68.25" customHeight="1" x14ac:dyDescent="0.25">
      <c r="A21" s="23">
        <f>A20+1</f>
        <v>13</v>
      </c>
      <c r="B21" s="24">
        <f>C20+1</f>
        <v>167</v>
      </c>
      <c r="C21" s="24">
        <f>C20+D21</f>
        <v>175</v>
      </c>
      <c r="D21" s="25">
        <v>9</v>
      </c>
      <c r="E21" s="26" t="s">
        <v>95</v>
      </c>
      <c r="F21" s="14" t="s">
        <v>5</v>
      </c>
      <c r="G21" s="64"/>
      <c r="H21" s="64"/>
    </row>
    <row r="22" spans="1:8" ht="68.25" customHeight="1" x14ac:dyDescent="0.25">
      <c r="A22" s="23">
        <f>A21+1</f>
        <v>14</v>
      </c>
      <c r="B22" s="24">
        <f>C21+1</f>
        <v>176</v>
      </c>
      <c r="C22" s="24">
        <f>C21+D22</f>
        <v>184</v>
      </c>
      <c r="D22" s="25">
        <v>9</v>
      </c>
      <c r="E22" s="26" t="s">
        <v>161</v>
      </c>
      <c r="F22" s="14" t="s">
        <v>5</v>
      </c>
      <c r="G22" s="64"/>
      <c r="H22" s="64"/>
    </row>
    <row r="23" spans="1:8" ht="21.75" customHeight="1" x14ac:dyDescent="0.25">
      <c r="A23" s="173" t="s">
        <v>47</v>
      </c>
      <c r="B23" s="174"/>
      <c r="C23" s="174"/>
      <c r="D23" s="174"/>
      <c r="E23" s="174"/>
      <c r="F23" s="174"/>
      <c r="G23" s="174"/>
      <c r="H23" s="174"/>
    </row>
    <row r="24" spans="1:8" ht="21" customHeight="1" x14ac:dyDescent="0.25">
      <c r="A24" s="23">
        <f>A22+1</f>
        <v>15</v>
      </c>
      <c r="B24" s="24">
        <f>C22+1</f>
        <v>185</v>
      </c>
      <c r="C24" s="24">
        <f>C22+D24</f>
        <v>1797</v>
      </c>
      <c r="D24" s="24">
        <v>1613</v>
      </c>
      <c r="E24" s="8" t="s">
        <v>4</v>
      </c>
      <c r="F24" s="7" t="s">
        <v>3</v>
      </c>
      <c r="G24" s="8" t="s">
        <v>56</v>
      </c>
      <c r="H24" s="28"/>
    </row>
    <row r="25" spans="1:8" ht="24.75" customHeight="1" x14ac:dyDescent="0.25">
      <c r="A25" s="23">
        <f>A24+1</f>
        <v>16</v>
      </c>
      <c r="B25" s="24">
        <f>C24+1</f>
        <v>1798</v>
      </c>
      <c r="C25" s="24">
        <f>C24+D25</f>
        <v>1798</v>
      </c>
      <c r="D25" s="25">
        <v>1</v>
      </c>
      <c r="E25" s="8" t="s">
        <v>49</v>
      </c>
      <c r="F25" s="7" t="s">
        <v>3</v>
      </c>
      <c r="G25" s="8" t="s">
        <v>71</v>
      </c>
      <c r="H25" s="8" t="s">
        <v>6</v>
      </c>
    </row>
    <row r="26" spans="1:8" ht="27" x14ac:dyDescent="0.25">
      <c r="A26" s="23">
        <f>A25+1</f>
        <v>17</v>
      </c>
      <c r="B26" s="24">
        <f>C25+1</f>
        <v>1799</v>
      </c>
      <c r="C26" s="24">
        <f>C25+D26</f>
        <v>1800</v>
      </c>
      <c r="D26" s="25">
        <v>2</v>
      </c>
      <c r="E26" s="8" t="s">
        <v>50</v>
      </c>
      <c r="F26" s="7" t="s">
        <v>3</v>
      </c>
      <c r="G26" s="9" t="s">
        <v>72</v>
      </c>
      <c r="H26" s="29" t="s">
        <v>6</v>
      </c>
    </row>
  </sheetData>
  <mergeCells count="19">
    <mergeCell ref="A11:H11"/>
    <mergeCell ref="A19:H19"/>
    <mergeCell ref="A23:H23"/>
    <mergeCell ref="A5:H5"/>
    <mergeCell ref="A8:A10"/>
    <mergeCell ref="B8:B10"/>
    <mergeCell ref="C8:C10"/>
    <mergeCell ref="D8:D10"/>
    <mergeCell ref="E8:E10"/>
    <mergeCell ref="F8:F10"/>
    <mergeCell ref="H8:H10"/>
    <mergeCell ref="A1:H1"/>
    <mergeCell ref="A2:A3"/>
    <mergeCell ref="B2:C2"/>
    <mergeCell ref="D2:D3"/>
    <mergeCell ref="E2:E3"/>
    <mergeCell ref="F2:F3"/>
    <mergeCell ref="G2:G3"/>
    <mergeCell ref="H2:H3"/>
  </mergeCells>
  <printOptions horizontalCentered="1"/>
  <pageMargins left="0" right="0" top="0" bottom="0" header="0.31496062992125984" footer="0.31496062992125984"/>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zoomScaleNormal="100" workbookViewId="0">
      <selection activeCell="E22" sqref="E22"/>
    </sheetView>
  </sheetViews>
  <sheetFormatPr defaultRowHeight="15" x14ac:dyDescent="0.25"/>
  <cols>
    <col min="1" max="1" width="6.7109375" customWidth="1"/>
    <col min="2" max="2" width="7.28515625" customWidth="1"/>
    <col min="3" max="3" width="6.85546875" customWidth="1"/>
    <col min="5" max="5" width="33.5703125" customWidth="1"/>
    <col min="6" max="6" width="10.5703125" customWidth="1"/>
    <col min="7" max="7" width="25.42578125" customWidth="1"/>
    <col min="8" max="8" width="28.42578125" customWidth="1"/>
  </cols>
  <sheetData>
    <row r="1" spans="1:8" ht="48.75" customHeight="1" x14ac:dyDescent="0.25">
      <c r="A1" s="173" t="s">
        <v>130</v>
      </c>
      <c r="B1" s="195"/>
      <c r="C1" s="195"/>
      <c r="D1" s="195"/>
      <c r="E1" s="195"/>
      <c r="F1" s="195"/>
      <c r="G1" s="195"/>
      <c r="H1" s="174"/>
    </row>
    <row r="2" spans="1:8" x14ac:dyDescent="0.25">
      <c r="A2" s="196" t="s">
        <v>0</v>
      </c>
      <c r="B2" s="197" t="s">
        <v>1</v>
      </c>
      <c r="C2" s="197"/>
      <c r="D2" s="198" t="s">
        <v>2</v>
      </c>
      <c r="E2" s="200" t="s">
        <v>12</v>
      </c>
      <c r="F2" s="202" t="s">
        <v>13</v>
      </c>
      <c r="G2" s="202" t="s">
        <v>14</v>
      </c>
      <c r="H2" s="202" t="s">
        <v>15</v>
      </c>
    </row>
    <row r="3" spans="1:8" x14ac:dyDescent="0.25">
      <c r="A3" s="196"/>
      <c r="B3" s="2" t="s">
        <v>16</v>
      </c>
      <c r="C3" s="3" t="s">
        <v>17</v>
      </c>
      <c r="D3" s="199"/>
      <c r="E3" s="201"/>
      <c r="F3" s="203"/>
      <c r="G3" s="203"/>
      <c r="H3" s="203"/>
    </row>
    <row r="4" spans="1:8" ht="38.25" customHeight="1" x14ac:dyDescent="0.25">
      <c r="A4" s="4">
        <v>1</v>
      </c>
      <c r="B4" s="5">
        <v>1</v>
      </c>
      <c r="C4" s="5">
        <v>1</v>
      </c>
      <c r="D4" s="4">
        <v>1</v>
      </c>
      <c r="E4" s="6" t="s">
        <v>18</v>
      </c>
      <c r="F4" s="7" t="s">
        <v>5</v>
      </c>
      <c r="G4" s="8" t="s">
        <v>118</v>
      </c>
      <c r="H4" s="9" t="s">
        <v>6</v>
      </c>
    </row>
    <row r="5" spans="1:8" ht="40.5" x14ac:dyDescent="0.25">
      <c r="A5" s="10">
        <f>A4+1</f>
        <v>2</v>
      </c>
      <c r="B5" s="5">
        <f>C4+1</f>
        <v>2</v>
      </c>
      <c r="C5" s="5">
        <f>C4+D5</f>
        <v>17</v>
      </c>
      <c r="D5" s="11">
        <v>16</v>
      </c>
      <c r="E5" s="6" t="s">
        <v>100</v>
      </c>
      <c r="F5" s="12" t="s">
        <v>3</v>
      </c>
      <c r="G5" s="8" t="s">
        <v>87</v>
      </c>
      <c r="H5" s="13" t="s">
        <v>6</v>
      </c>
    </row>
    <row r="6" spans="1:8" x14ac:dyDescent="0.25">
      <c r="A6" s="173" t="s">
        <v>101</v>
      </c>
      <c r="B6" s="195"/>
      <c r="C6" s="195"/>
      <c r="D6" s="195"/>
      <c r="E6" s="195"/>
      <c r="F6" s="195"/>
      <c r="G6" s="195"/>
      <c r="H6" s="174"/>
    </row>
    <row r="7" spans="1:8" ht="27" x14ac:dyDescent="0.25">
      <c r="A7" s="10">
        <f>A5+1</f>
        <v>3</v>
      </c>
      <c r="B7" s="65">
        <f>C5+1</f>
        <v>18</v>
      </c>
      <c r="C7" s="65">
        <f>C5+D7</f>
        <v>26</v>
      </c>
      <c r="D7" s="11">
        <v>9</v>
      </c>
      <c r="E7" s="6" t="s">
        <v>102</v>
      </c>
      <c r="F7" s="7" t="s">
        <v>5</v>
      </c>
      <c r="G7" s="64"/>
      <c r="H7" s="13" t="s">
        <v>6</v>
      </c>
    </row>
    <row r="8" spans="1:8" ht="40.5" x14ac:dyDescent="0.25">
      <c r="A8" s="10">
        <f>A7+1</f>
        <v>4</v>
      </c>
      <c r="B8" s="65">
        <f>C7+1</f>
        <v>27</v>
      </c>
      <c r="C8" s="65">
        <f>C7+D8</f>
        <v>35</v>
      </c>
      <c r="D8" s="11">
        <v>9</v>
      </c>
      <c r="E8" s="6" t="s">
        <v>103</v>
      </c>
      <c r="F8" s="7" t="s">
        <v>5</v>
      </c>
      <c r="G8" s="64"/>
      <c r="H8" s="205" t="s">
        <v>119</v>
      </c>
    </row>
    <row r="9" spans="1:8" ht="27" x14ac:dyDescent="0.25">
      <c r="A9" s="10">
        <f>A8+1</f>
        <v>5</v>
      </c>
      <c r="B9" s="65">
        <f>C8+1</f>
        <v>36</v>
      </c>
      <c r="C9" s="65">
        <f>C8+D9</f>
        <v>44</v>
      </c>
      <c r="D9" s="11">
        <v>9</v>
      </c>
      <c r="E9" s="6" t="s">
        <v>104</v>
      </c>
      <c r="F9" s="7" t="s">
        <v>5</v>
      </c>
      <c r="G9" s="64"/>
      <c r="H9" s="207"/>
    </row>
    <row r="10" spans="1:8" ht="25.5" customHeight="1" x14ac:dyDescent="0.25">
      <c r="A10" s="173" t="s">
        <v>47</v>
      </c>
      <c r="B10" s="174"/>
      <c r="C10" s="174"/>
      <c r="D10" s="174"/>
      <c r="E10" s="174"/>
      <c r="F10" s="174"/>
      <c r="G10" s="174"/>
      <c r="H10" s="174"/>
    </row>
    <row r="11" spans="1:8" ht="31.5" customHeight="1" x14ac:dyDescent="0.25">
      <c r="A11" s="23">
        <f>A9+1</f>
        <v>6</v>
      </c>
      <c r="B11" s="24">
        <f>C9+1</f>
        <v>45</v>
      </c>
      <c r="C11" s="24">
        <f>C9+D11</f>
        <v>1797</v>
      </c>
      <c r="D11" s="24">
        <v>1753</v>
      </c>
      <c r="E11" s="8" t="s">
        <v>4</v>
      </c>
      <c r="F11" s="7" t="s">
        <v>3</v>
      </c>
      <c r="G11" s="8" t="s">
        <v>56</v>
      </c>
      <c r="H11" s="28"/>
    </row>
    <row r="12" spans="1:8" ht="32.25" customHeight="1" x14ac:dyDescent="0.25">
      <c r="A12" s="23">
        <f>A11+1</f>
        <v>7</v>
      </c>
      <c r="B12" s="24">
        <f>C11+1</f>
        <v>1798</v>
      </c>
      <c r="C12" s="24">
        <f>C11+D12</f>
        <v>1798</v>
      </c>
      <c r="D12" s="25">
        <v>1</v>
      </c>
      <c r="E12" s="8" t="s">
        <v>49</v>
      </c>
      <c r="F12" s="7" t="s">
        <v>3</v>
      </c>
      <c r="G12" s="8" t="s">
        <v>71</v>
      </c>
      <c r="H12" s="8" t="s">
        <v>6</v>
      </c>
    </row>
    <row r="13" spans="1:8" ht="54" x14ac:dyDescent="0.25">
      <c r="A13" s="23">
        <f>A12+1</f>
        <v>8</v>
      </c>
      <c r="B13" s="24">
        <f>C12+1</f>
        <v>1799</v>
      </c>
      <c r="C13" s="24">
        <f>C12+D13</f>
        <v>1800</v>
      </c>
      <c r="D13" s="25">
        <v>2</v>
      </c>
      <c r="E13" s="8" t="s">
        <v>50</v>
      </c>
      <c r="F13" s="7" t="s">
        <v>3</v>
      </c>
      <c r="G13" s="9" t="s">
        <v>72</v>
      </c>
      <c r="H13" s="29" t="s">
        <v>6</v>
      </c>
    </row>
  </sheetData>
  <mergeCells count="11">
    <mergeCell ref="A6:H6"/>
    <mergeCell ref="H8:H9"/>
    <mergeCell ref="A10:H10"/>
    <mergeCell ref="A1:H1"/>
    <mergeCell ref="A2:A3"/>
    <mergeCell ref="B2:C2"/>
    <mergeCell ref="D2:D3"/>
    <mergeCell ref="E2:E3"/>
    <mergeCell ref="F2:F3"/>
    <mergeCell ref="G2:G3"/>
    <mergeCell ref="H2:H3"/>
  </mergeCells>
  <pageMargins left="0" right="0" top="0.39370078740157483" bottom="0" header="0.31496062992125984" footer="0.31496062992125984"/>
  <pageSetup paperSize="9" scale="7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opLeftCell="A28" zoomScaleNormal="100" workbookViewId="0">
      <selection activeCell="G40" sqref="G40"/>
    </sheetView>
  </sheetViews>
  <sheetFormatPr defaultRowHeight="15" x14ac:dyDescent="0.25"/>
  <cols>
    <col min="1" max="1" width="6.7109375" bestFit="1" customWidth="1"/>
    <col min="2" max="3" width="5.5703125" bestFit="1" customWidth="1"/>
    <col min="4" max="4" width="8" customWidth="1"/>
    <col min="5" max="5" width="21.85546875" customWidth="1"/>
    <col min="6" max="6" width="8.5703125" customWidth="1"/>
    <col min="7" max="7" width="33.7109375" customWidth="1"/>
    <col min="8" max="8" width="44.140625" customWidth="1"/>
  </cols>
  <sheetData>
    <row r="1" spans="1:8" ht="42.75" customHeight="1" x14ac:dyDescent="0.25">
      <c r="A1" s="233" t="s">
        <v>183</v>
      </c>
      <c r="B1" s="234"/>
      <c r="C1" s="234"/>
      <c r="D1" s="234"/>
      <c r="E1" s="234"/>
      <c r="F1" s="234"/>
      <c r="G1" s="234"/>
      <c r="H1" s="235"/>
    </row>
    <row r="2" spans="1:8" ht="25.5" customHeight="1" x14ac:dyDescent="0.25">
      <c r="A2" s="236" t="s">
        <v>0</v>
      </c>
      <c r="B2" s="237" t="s">
        <v>1</v>
      </c>
      <c r="C2" s="237"/>
      <c r="D2" s="238" t="s">
        <v>2</v>
      </c>
      <c r="E2" s="240" t="s">
        <v>12</v>
      </c>
      <c r="F2" s="238" t="s">
        <v>13</v>
      </c>
      <c r="G2" s="238" t="s">
        <v>14</v>
      </c>
      <c r="H2" s="243" t="s">
        <v>15</v>
      </c>
    </row>
    <row r="3" spans="1:8" ht="19.5" customHeight="1" x14ac:dyDescent="0.25">
      <c r="A3" s="236"/>
      <c r="B3" s="99" t="s">
        <v>16</v>
      </c>
      <c r="C3" s="100" t="s">
        <v>17</v>
      </c>
      <c r="D3" s="239"/>
      <c r="E3" s="241"/>
      <c r="F3" s="242"/>
      <c r="G3" s="242"/>
      <c r="H3" s="244"/>
    </row>
    <row r="4" spans="1:8" ht="40.5" x14ac:dyDescent="0.25">
      <c r="A4" s="101">
        <v>1</v>
      </c>
      <c r="B4" s="102">
        <v>1</v>
      </c>
      <c r="C4" s="102">
        <v>1</v>
      </c>
      <c r="D4" s="101">
        <v>1</v>
      </c>
      <c r="E4" s="103" t="s">
        <v>18</v>
      </c>
      <c r="F4" s="104" t="s">
        <v>5</v>
      </c>
      <c r="G4" s="105" t="s">
        <v>153</v>
      </c>
      <c r="H4" s="118" t="s">
        <v>171</v>
      </c>
    </row>
    <row r="5" spans="1:8" ht="24" customHeight="1" x14ac:dyDescent="0.25">
      <c r="A5" s="231" t="s">
        <v>105</v>
      </c>
      <c r="B5" s="232"/>
      <c r="C5" s="232"/>
      <c r="D5" s="232"/>
      <c r="E5" s="232"/>
      <c r="F5" s="232"/>
      <c r="G5" s="232"/>
      <c r="H5" s="232"/>
    </row>
    <row r="6" spans="1:8" ht="57.75" customHeight="1" x14ac:dyDescent="0.25">
      <c r="A6" s="107">
        <v>2</v>
      </c>
      <c r="B6" s="113">
        <v>2</v>
      </c>
      <c r="C6" s="113">
        <v>12</v>
      </c>
      <c r="D6" s="129">
        <v>11</v>
      </c>
      <c r="E6" s="129" t="s">
        <v>162</v>
      </c>
      <c r="F6" s="129" t="s">
        <v>5</v>
      </c>
      <c r="G6" s="128" t="s">
        <v>163</v>
      </c>
      <c r="H6" s="130" t="s">
        <v>164</v>
      </c>
    </row>
    <row r="7" spans="1:8" ht="189" x14ac:dyDescent="0.25">
      <c r="A7" s="107">
        <v>3</v>
      </c>
      <c r="B7" s="107">
        <v>13</v>
      </c>
      <c r="C7" s="107">
        <v>62</v>
      </c>
      <c r="D7" s="101">
        <v>50</v>
      </c>
      <c r="E7" s="105" t="s">
        <v>53</v>
      </c>
      <c r="F7" s="108" t="s">
        <v>3</v>
      </c>
      <c r="G7" s="128" t="s">
        <v>141</v>
      </c>
      <c r="H7" s="109" t="s">
        <v>121</v>
      </c>
    </row>
    <row r="8" spans="1:8" ht="40.5" x14ac:dyDescent="0.25">
      <c r="A8" s="107">
        <v>4</v>
      </c>
      <c r="B8" s="132">
        <v>63</v>
      </c>
      <c r="C8" s="132">
        <v>66</v>
      </c>
      <c r="D8" s="134">
        <v>4</v>
      </c>
      <c r="E8" s="135" t="s">
        <v>137</v>
      </c>
      <c r="F8" s="110" t="s">
        <v>3</v>
      </c>
      <c r="G8" s="111" t="s">
        <v>154</v>
      </c>
      <c r="H8" s="112" t="s">
        <v>6</v>
      </c>
    </row>
    <row r="9" spans="1:8" ht="162" x14ac:dyDescent="0.25">
      <c r="A9" s="113">
        <v>5</v>
      </c>
      <c r="B9" s="114">
        <v>67</v>
      </c>
      <c r="C9" s="114">
        <v>68</v>
      </c>
      <c r="D9" s="114">
        <v>2</v>
      </c>
      <c r="E9" s="136" t="s">
        <v>140</v>
      </c>
      <c r="F9" s="115" t="s">
        <v>3</v>
      </c>
      <c r="G9" s="128" t="s">
        <v>172</v>
      </c>
      <c r="H9" s="116" t="s">
        <v>155</v>
      </c>
    </row>
    <row r="10" spans="1:8" x14ac:dyDescent="0.25">
      <c r="A10" s="231" t="s">
        <v>156</v>
      </c>
      <c r="B10" s="232"/>
      <c r="C10" s="232"/>
      <c r="D10" s="232"/>
      <c r="E10" s="232"/>
      <c r="F10" s="232"/>
      <c r="G10" s="232"/>
      <c r="H10" s="232"/>
    </row>
    <row r="11" spans="1:8" ht="23.25" customHeight="1" x14ac:dyDescent="0.25">
      <c r="A11" s="245">
        <v>6</v>
      </c>
      <c r="B11" s="248">
        <v>69</v>
      </c>
      <c r="C11" s="248">
        <v>69</v>
      </c>
      <c r="D11" s="249">
        <v>1</v>
      </c>
      <c r="E11" s="250" t="s">
        <v>173</v>
      </c>
      <c r="F11" s="252" t="s">
        <v>80</v>
      </c>
      <c r="G11" s="128" t="s">
        <v>81</v>
      </c>
      <c r="H11" s="118" t="s">
        <v>6</v>
      </c>
    </row>
    <row r="12" spans="1:8" ht="27" x14ac:dyDescent="0.25">
      <c r="A12" s="246"/>
      <c r="B12" s="222"/>
      <c r="C12" s="222"/>
      <c r="D12" s="224"/>
      <c r="E12" s="211"/>
      <c r="F12" s="253"/>
      <c r="G12" s="128" t="s">
        <v>179</v>
      </c>
      <c r="H12" s="250" t="s">
        <v>180</v>
      </c>
    </row>
    <row r="13" spans="1:8" ht="27" x14ac:dyDescent="0.25">
      <c r="A13" s="246"/>
      <c r="B13" s="222"/>
      <c r="C13" s="222"/>
      <c r="D13" s="224"/>
      <c r="E13" s="211"/>
      <c r="F13" s="253"/>
      <c r="G13" s="128" t="s">
        <v>174</v>
      </c>
      <c r="H13" s="211"/>
    </row>
    <row r="14" spans="1:8" ht="40.5" x14ac:dyDescent="0.25">
      <c r="A14" s="247"/>
      <c r="B14" s="223"/>
      <c r="C14" s="223"/>
      <c r="D14" s="225"/>
      <c r="E14" s="251"/>
      <c r="F14" s="254"/>
      <c r="G14" s="128" t="s">
        <v>175</v>
      </c>
      <c r="H14" s="211"/>
    </row>
    <row r="15" spans="1:8" ht="48.75" customHeight="1" x14ac:dyDescent="0.25">
      <c r="A15" s="233" t="s">
        <v>182</v>
      </c>
      <c r="B15" s="267"/>
      <c r="C15" s="267"/>
      <c r="D15" s="267"/>
      <c r="E15" s="267"/>
      <c r="F15" s="267"/>
      <c r="G15" s="267"/>
      <c r="H15" s="268"/>
    </row>
    <row r="16" spans="1:8" ht="189" x14ac:dyDescent="0.25">
      <c r="A16" s="107">
        <v>7</v>
      </c>
      <c r="B16" s="107">
        <v>70</v>
      </c>
      <c r="C16" s="107">
        <v>119</v>
      </c>
      <c r="D16" s="101">
        <v>50</v>
      </c>
      <c r="E16" s="105" t="s">
        <v>157</v>
      </c>
      <c r="F16" s="108" t="s">
        <v>3</v>
      </c>
      <c r="G16" s="128" t="s">
        <v>141</v>
      </c>
      <c r="H16" s="109" t="s">
        <v>121</v>
      </c>
    </row>
    <row r="17" spans="1:8" ht="67.5" customHeight="1" x14ac:dyDescent="0.25">
      <c r="A17" s="231" t="s">
        <v>184</v>
      </c>
      <c r="B17" s="232"/>
      <c r="C17" s="232"/>
      <c r="D17" s="232"/>
      <c r="E17" s="232"/>
      <c r="F17" s="232"/>
      <c r="G17" s="232"/>
      <c r="H17" s="232"/>
    </row>
    <row r="18" spans="1:8" ht="29.25" customHeight="1" x14ac:dyDescent="0.25">
      <c r="A18" s="231" t="s">
        <v>106</v>
      </c>
      <c r="B18" s="232"/>
      <c r="C18" s="232"/>
      <c r="D18" s="232"/>
      <c r="E18" s="232"/>
      <c r="F18" s="232"/>
      <c r="G18" s="232"/>
      <c r="H18" s="232"/>
    </row>
    <row r="19" spans="1:8" ht="148.5" x14ac:dyDescent="0.25">
      <c r="A19" s="107">
        <v>8</v>
      </c>
      <c r="B19" s="102">
        <v>120</v>
      </c>
      <c r="C19" s="102">
        <v>135</v>
      </c>
      <c r="D19" s="117">
        <v>16</v>
      </c>
      <c r="E19" s="103" t="s">
        <v>57</v>
      </c>
      <c r="F19" s="108" t="s">
        <v>3</v>
      </c>
      <c r="G19" s="105" t="s">
        <v>51</v>
      </c>
      <c r="H19" s="118" t="s">
        <v>58</v>
      </c>
    </row>
    <row r="20" spans="1:8" x14ac:dyDescent="0.25">
      <c r="A20" s="231" t="s">
        <v>59</v>
      </c>
      <c r="B20" s="232"/>
      <c r="C20" s="232"/>
      <c r="D20" s="232"/>
      <c r="E20" s="232"/>
      <c r="F20" s="232"/>
      <c r="G20" s="232"/>
      <c r="H20" s="232"/>
    </row>
    <row r="21" spans="1:8" ht="40.5" x14ac:dyDescent="0.25">
      <c r="A21" s="107">
        <v>9</v>
      </c>
      <c r="B21" s="102">
        <v>136</v>
      </c>
      <c r="C21" s="102">
        <v>151</v>
      </c>
      <c r="D21" s="117">
        <v>16</v>
      </c>
      <c r="E21" s="103" t="s">
        <v>54</v>
      </c>
      <c r="F21" s="119" t="s">
        <v>9</v>
      </c>
      <c r="G21" s="111"/>
      <c r="H21" s="131" t="s">
        <v>166</v>
      </c>
    </row>
    <row r="22" spans="1:8" x14ac:dyDescent="0.25">
      <c r="A22" s="245">
        <v>10</v>
      </c>
      <c r="B22" s="245">
        <v>152</v>
      </c>
      <c r="C22" s="245">
        <v>153</v>
      </c>
      <c r="D22" s="249">
        <v>2</v>
      </c>
      <c r="E22" s="257" t="s">
        <v>60</v>
      </c>
      <c r="F22" s="260" t="s">
        <v>3</v>
      </c>
      <c r="G22" s="111" t="s">
        <v>22</v>
      </c>
      <c r="H22" s="263" t="s">
        <v>165</v>
      </c>
    </row>
    <row r="23" spans="1:8" ht="27" x14ac:dyDescent="0.25">
      <c r="A23" s="246"/>
      <c r="B23" s="246"/>
      <c r="C23" s="246"/>
      <c r="D23" s="255"/>
      <c r="E23" s="258"/>
      <c r="F23" s="261"/>
      <c r="G23" s="111" t="s">
        <v>61</v>
      </c>
      <c r="H23" s="263"/>
    </row>
    <row r="24" spans="1:8" ht="27" x14ac:dyDescent="0.25">
      <c r="A24" s="246"/>
      <c r="B24" s="246"/>
      <c r="C24" s="246"/>
      <c r="D24" s="255"/>
      <c r="E24" s="258"/>
      <c r="F24" s="261"/>
      <c r="G24" s="111" t="s">
        <v>62</v>
      </c>
      <c r="H24" s="263"/>
    </row>
    <row r="25" spans="1:8" ht="27" x14ac:dyDescent="0.25">
      <c r="A25" s="246"/>
      <c r="B25" s="246"/>
      <c r="C25" s="246"/>
      <c r="D25" s="255"/>
      <c r="E25" s="258"/>
      <c r="F25" s="261"/>
      <c r="G25" s="111" t="s">
        <v>63</v>
      </c>
      <c r="H25" s="263"/>
    </row>
    <row r="26" spans="1:8" ht="27" x14ac:dyDescent="0.25">
      <c r="A26" s="246"/>
      <c r="B26" s="246"/>
      <c r="C26" s="246"/>
      <c r="D26" s="255"/>
      <c r="E26" s="258"/>
      <c r="F26" s="261"/>
      <c r="G26" s="111" t="s">
        <v>64</v>
      </c>
      <c r="H26" s="263"/>
    </row>
    <row r="27" spans="1:8" ht="27" x14ac:dyDescent="0.25">
      <c r="A27" s="246"/>
      <c r="B27" s="246"/>
      <c r="C27" s="246"/>
      <c r="D27" s="255"/>
      <c r="E27" s="258"/>
      <c r="F27" s="261"/>
      <c r="G27" s="111" t="s">
        <v>65</v>
      </c>
      <c r="H27" s="263"/>
    </row>
    <row r="28" spans="1:8" ht="27" x14ac:dyDescent="0.25">
      <c r="A28" s="247"/>
      <c r="B28" s="247"/>
      <c r="C28" s="247"/>
      <c r="D28" s="256"/>
      <c r="E28" s="259"/>
      <c r="F28" s="262"/>
      <c r="G28" s="111" t="s">
        <v>107</v>
      </c>
      <c r="H28" s="264"/>
    </row>
    <row r="29" spans="1:8" ht="26.25" customHeight="1" x14ac:dyDescent="0.25">
      <c r="A29" s="231" t="s">
        <v>67</v>
      </c>
      <c r="B29" s="232"/>
      <c r="C29" s="232"/>
      <c r="D29" s="232"/>
      <c r="E29" s="232"/>
      <c r="F29" s="232"/>
      <c r="G29" s="232"/>
      <c r="H29" s="232"/>
    </row>
    <row r="30" spans="1:8" ht="48.75" customHeight="1" x14ac:dyDescent="0.25">
      <c r="A30" s="233" t="s">
        <v>136</v>
      </c>
      <c r="B30" s="265"/>
      <c r="C30" s="265"/>
      <c r="D30" s="265"/>
      <c r="E30" s="265"/>
      <c r="F30" s="265"/>
      <c r="G30" s="265"/>
      <c r="H30" s="266"/>
    </row>
    <row r="31" spans="1:8" ht="47.25" customHeight="1" x14ac:dyDescent="0.25">
      <c r="A31" s="133">
        <v>11</v>
      </c>
      <c r="B31" s="120">
        <v>154</v>
      </c>
      <c r="C31" s="120">
        <v>1433</v>
      </c>
      <c r="D31" s="120">
        <v>16</v>
      </c>
      <c r="E31" s="121" t="s">
        <v>66</v>
      </c>
      <c r="F31" s="122" t="s">
        <v>3</v>
      </c>
      <c r="G31" s="123" t="s">
        <v>51</v>
      </c>
      <c r="H31" s="124" t="s">
        <v>158</v>
      </c>
    </row>
    <row r="32" spans="1:8" ht="22.5" customHeight="1" x14ac:dyDescent="0.25">
      <c r="A32" s="231" t="s">
        <v>47</v>
      </c>
      <c r="B32" s="232"/>
      <c r="C32" s="232"/>
      <c r="D32" s="232"/>
      <c r="E32" s="232"/>
      <c r="F32" s="232"/>
      <c r="G32" s="232"/>
      <c r="H32" s="232"/>
    </row>
    <row r="33" spans="1:8" ht="22.5" customHeight="1" x14ac:dyDescent="0.25">
      <c r="A33" s="125">
        <v>12</v>
      </c>
      <c r="B33" s="125">
        <v>1434</v>
      </c>
      <c r="C33" s="125">
        <v>1797</v>
      </c>
      <c r="D33" s="125">
        <v>364</v>
      </c>
      <c r="E33" s="105" t="s">
        <v>4</v>
      </c>
      <c r="F33" s="104" t="s">
        <v>3</v>
      </c>
      <c r="G33" s="105" t="s">
        <v>56</v>
      </c>
      <c r="H33" s="126"/>
    </row>
    <row r="34" spans="1:8" ht="35.25" customHeight="1" x14ac:dyDescent="0.25">
      <c r="A34" s="125">
        <v>13</v>
      </c>
      <c r="B34" s="98">
        <v>1798</v>
      </c>
      <c r="C34" s="98">
        <v>1798</v>
      </c>
      <c r="D34" s="127">
        <v>1</v>
      </c>
      <c r="E34" s="105" t="s">
        <v>49</v>
      </c>
      <c r="F34" s="104" t="s">
        <v>3</v>
      </c>
      <c r="G34" s="105" t="s">
        <v>71</v>
      </c>
      <c r="H34" s="105" t="s">
        <v>6</v>
      </c>
    </row>
    <row r="35" spans="1:8" ht="40.5" x14ac:dyDescent="0.25">
      <c r="A35" s="113">
        <v>14</v>
      </c>
      <c r="B35" s="98">
        <v>1799</v>
      </c>
      <c r="C35" s="98">
        <v>1800</v>
      </c>
      <c r="D35" s="127">
        <v>2</v>
      </c>
      <c r="E35" s="105" t="s">
        <v>50</v>
      </c>
      <c r="F35" s="104" t="s">
        <v>3</v>
      </c>
      <c r="G35" s="106" t="s">
        <v>72</v>
      </c>
      <c r="H35" s="128" t="s">
        <v>6</v>
      </c>
    </row>
  </sheetData>
  <mergeCells count="31">
    <mergeCell ref="F11:F14"/>
    <mergeCell ref="H12:H14"/>
    <mergeCell ref="A32:H32"/>
    <mergeCell ref="A18:H18"/>
    <mergeCell ref="A20:H20"/>
    <mergeCell ref="A22:A28"/>
    <mergeCell ref="B22:B28"/>
    <mergeCell ref="C22:C28"/>
    <mergeCell ref="D22:D28"/>
    <mergeCell ref="E22:E28"/>
    <mergeCell ref="F22:F28"/>
    <mergeCell ref="H22:H28"/>
    <mergeCell ref="A29:H29"/>
    <mergeCell ref="A30:H30"/>
    <mergeCell ref="A15:H15"/>
    <mergeCell ref="A17:H17"/>
    <mergeCell ref="A1:H1"/>
    <mergeCell ref="A2:A3"/>
    <mergeCell ref="B2:C2"/>
    <mergeCell ref="D2:D3"/>
    <mergeCell ref="E2:E3"/>
    <mergeCell ref="F2:F3"/>
    <mergeCell ref="G2:G3"/>
    <mergeCell ref="H2:H3"/>
    <mergeCell ref="A5:H5"/>
    <mergeCell ref="A10:H10"/>
    <mergeCell ref="A11:A14"/>
    <mergeCell ref="B11:B14"/>
    <mergeCell ref="C11:C14"/>
    <mergeCell ref="D11:D14"/>
    <mergeCell ref="E11:E14"/>
  </mergeCells>
  <pageMargins left="0.7" right="0.7" top="0.75" bottom="0.75" header="0.3" footer="0.3"/>
  <pageSetup paperSize="9" scale="6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abSelected="1" topLeftCell="A8" zoomScaleNormal="100" workbookViewId="0">
      <selection activeCell="A22" sqref="A22:H22"/>
    </sheetView>
  </sheetViews>
  <sheetFormatPr defaultRowHeight="13.5" x14ac:dyDescent="0.25"/>
  <cols>
    <col min="1" max="1" width="7.7109375" style="1" customWidth="1"/>
    <col min="2" max="2" width="9.140625" style="1"/>
    <col min="3" max="3" width="6.5703125" style="1" customWidth="1"/>
    <col min="4" max="4" width="7.85546875" style="1" customWidth="1"/>
    <col min="5" max="5" width="21.5703125" style="1" customWidth="1"/>
    <col min="6" max="6" width="12.140625" style="1" customWidth="1"/>
    <col min="7" max="7" width="26.42578125" style="1" customWidth="1"/>
    <col min="8" max="8" width="34.5703125" style="1" customWidth="1"/>
    <col min="9" max="16384" width="9.140625" style="1"/>
  </cols>
  <sheetData>
    <row r="1" spans="1:8" ht="60.75" customHeight="1" x14ac:dyDescent="0.25">
      <c r="A1" s="145" t="s">
        <v>178</v>
      </c>
      <c r="B1" s="164"/>
      <c r="C1" s="164"/>
      <c r="D1" s="164"/>
      <c r="E1" s="164"/>
      <c r="F1" s="164"/>
      <c r="G1" s="164"/>
      <c r="H1" s="165"/>
    </row>
    <row r="2" spans="1:8" x14ac:dyDescent="0.25">
      <c r="A2" s="166" t="s">
        <v>0</v>
      </c>
      <c r="B2" s="167" t="s">
        <v>1</v>
      </c>
      <c r="C2" s="167"/>
      <c r="D2" s="168" t="s">
        <v>2</v>
      </c>
      <c r="E2" s="168" t="s">
        <v>12</v>
      </c>
      <c r="F2" s="168" t="s">
        <v>13</v>
      </c>
      <c r="G2" s="170" t="s">
        <v>14</v>
      </c>
      <c r="H2" s="170" t="s">
        <v>15</v>
      </c>
    </row>
    <row r="3" spans="1:8" x14ac:dyDescent="0.25">
      <c r="A3" s="166"/>
      <c r="B3" s="30" t="s">
        <v>16</v>
      </c>
      <c r="C3" s="31" t="s">
        <v>17</v>
      </c>
      <c r="D3" s="169"/>
      <c r="E3" s="169"/>
      <c r="F3" s="169"/>
      <c r="G3" s="171"/>
      <c r="H3" s="171"/>
    </row>
    <row r="4" spans="1:8" ht="31.5" customHeight="1" x14ac:dyDescent="0.25">
      <c r="A4" s="32">
        <v>1</v>
      </c>
      <c r="B4" s="33">
        <v>1</v>
      </c>
      <c r="C4" s="33">
        <f>D4</f>
        <v>1</v>
      </c>
      <c r="D4" s="32">
        <v>1</v>
      </c>
      <c r="E4" s="96" t="s">
        <v>18</v>
      </c>
      <c r="F4" s="35" t="s">
        <v>5</v>
      </c>
      <c r="G4" s="95" t="s">
        <v>73</v>
      </c>
      <c r="H4" s="80" t="s">
        <v>6</v>
      </c>
    </row>
    <row r="5" spans="1:8" ht="40.5" x14ac:dyDescent="0.25">
      <c r="A5" s="38">
        <f>A4+1</f>
        <v>2</v>
      </c>
      <c r="B5" s="33">
        <f>C4+1</f>
        <v>2</v>
      </c>
      <c r="C5" s="33">
        <f>B5 + D5-1</f>
        <v>6</v>
      </c>
      <c r="D5" s="39">
        <v>5</v>
      </c>
      <c r="E5" s="96" t="s">
        <v>19</v>
      </c>
      <c r="F5" s="35" t="s">
        <v>3</v>
      </c>
      <c r="G5" s="95" t="s">
        <v>135</v>
      </c>
      <c r="H5" s="80" t="s">
        <v>6</v>
      </c>
    </row>
    <row r="6" spans="1:8" ht="31.5" customHeight="1" x14ac:dyDescent="0.25">
      <c r="A6" s="145" t="s">
        <v>20</v>
      </c>
      <c r="B6" s="165"/>
      <c r="C6" s="165"/>
      <c r="D6" s="165"/>
      <c r="E6" s="165"/>
      <c r="F6" s="165"/>
      <c r="G6" s="165"/>
      <c r="H6" s="165"/>
    </row>
    <row r="7" spans="1:8" ht="15" customHeight="1" x14ac:dyDescent="0.25">
      <c r="A7" s="172">
        <f>A5+1</f>
        <v>3</v>
      </c>
      <c r="B7" s="172">
        <f>C5+1</f>
        <v>7</v>
      </c>
      <c r="C7" s="172">
        <f>B7 + D7-1</f>
        <v>7</v>
      </c>
      <c r="D7" s="148">
        <v>1</v>
      </c>
      <c r="E7" s="149" t="s">
        <v>21</v>
      </c>
      <c r="F7" s="150" t="s">
        <v>5</v>
      </c>
      <c r="G7" s="95" t="s">
        <v>22</v>
      </c>
      <c r="H7" s="149" t="s">
        <v>6</v>
      </c>
    </row>
    <row r="8" spans="1:8" ht="15" customHeight="1" x14ac:dyDescent="0.25">
      <c r="A8" s="172"/>
      <c r="B8" s="172"/>
      <c r="C8" s="172"/>
      <c r="D8" s="148"/>
      <c r="E8" s="149"/>
      <c r="F8" s="150"/>
      <c r="G8" s="95" t="s">
        <v>23</v>
      </c>
      <c r="H8" s="149"/>
    </row>
    <row r="9" spans="1:8" ht="15" customHeight="1" x14ac:dyDescent="0.25">
      <c r="A9" s="172"/>
      <c r="B9" s="172"/>
      <c r="C9" s="172"/>
      <c r="D9" s="148"/>
      <c r="E9" s="149"/>
      <c r="F9" s="150"/>
      <c r="G9" s="95" t="s">
        <v>24</v>
      </c>
      <c r="H9" s="149"/>
    </row>
    <row r="10" spans="1:8" ht="15" customHeight="1" x14ac:dyDescent="0.25">
      <c r="A10" s="172"/>
      <c r="B10" s="172"/>
      <c r="C10" s="172"/>
      <c r="D10" s="148"/>
      <c r="E10" s="149"/>
      <c r="F10" s="150"/>
      <c r="G10" s="95" t="s">
        <v>25</v>
      </c>
      <c r="H10" s="149"/>
    </row>
    <row r="11" spans="1:8" ht="83.25" customHeight="1" x14ac:dyDescent="0.25">
      <c r="A11" s="40">
        <f>A7+1</f>
        <v>4</v>
      </c>
      <c r="B11" s="41">
        <f>C7+1</f>
        <v>8</v>
      </c>
      <c r="C11" s="41">
        <f>B11 + D11-1</f>
        <v>24</v>
      </c>
      <c r="D11" s="42">
        <v>17</v>
      </c>
      <c r="E11" s="96" t="s">
        <v>26</v>
      </c>
      <c r="G11" s="43"/>
      <c r="H11" s="44" t="s">
        <v>27</v>
      </c>
    </row>
    <row r="12" spans="1:8" ht="27" customHeight="1" x14ac:dyDescent="0.25">
      <c r="A12" s="145" t="s">
        <v>167</v>
      </c>
      <c r="B12" s="145"/>
      <c r="C12" s="145"/>
      <c r="D12" s="145"/>
      <c r="E12" s="145"/>
      <c r="F12" s="145"/>
      <c r="G12" s="145"/>
      <c r="H12" s="145"/>
    </row>
    <row r="13" spans="1:8" ht="44.25" customHeight="1" x14ac:dyDescent="0.25">
      <c r="A13" s="137">
        <f>A11+1</f>
        <v>5</v>
      </c>
      <c r="B13" s="137">
        <f>C11+1</f>
        <v>25</v>
      </c>
      <c r="C13" s="137">
        <f>B13 + D13-1</f>
        <v>25</v>
      </c>
      <c r="D13" s="161">
        <v>1</v>
      </c>
      <c r="E13" s="158" t="s">
        <v>168</v>
      </c>
      <c r="F13" s="155" t="s">
        <v>3</v>
      </c>
      <c r="G13" s="48" t="s">
        <v>22</v>
      </c>
      <c r="H13" s="140" t="s">
        <v>177</v>
      </c>
    </row>
    <row r="14" spans="1:8" ht="66.75" customHeight="1" x14ac:dyDescent="0.25">
      <c r="A14" s="138"/>
      <c r="B14" s="138"/>
      <c r="C14" s="138"/>
      <c r="D14" s="162"/>
      <c r="E14" s="159"/>
      <c r="F14" s="156"/>
      <c r="G14" s="48" t="s">
        <v>169</v>
      </c>
      <c r="H14" s="141"/>
    </row>
    <row r="15" spans="1:8" ht="121.5" customHeight="1" x14ac:dyDescent="0.25">
      <c r="A15" s="139"/>
      <c r="B15" s="139"/>
      <c r="C15" s="139"/>
      <c r="D15" s="163"/>
      <c r="E15" s="160"/>
      <c r="F15" s="157"/>
      <c r="G15" s="48" t="s">
        <v>176</v>
      </c>
      <c r="H15" s="142"/>
    </row>
    <row r="16" spans="1:8" ht="24.75" customHeight="1" x14ac:dyDescent="0.25">
      <c r="A16" s="145" t="s">
        <v>170</v>
      </c>
      <c r="B16" s="145"/>
      <c r="C16" s="145"/>
      <c r="D16" s="145"/>
      <c r="E16" s="145"/>
      <c r="F16" s="145"/>
      <c r="G16" s="145"/>
      <c r="H16" s="145"/>
    </row>
    <row r="17" spans="1:8" ht="32.25" customHeight="1" x14ac:dyDescent="0.25">
      <c r="A17" s="38">
        <v>6</v>
      </c>
      <c r="B17" s="33">
        <f>C13+1</f>
        <v>26</v>
      </c>
      <c r="C17" s="33">
        <f>B17 + D17-1</f>
        <v>36</v>
      </c>
      <c r="D17" s="39">
        <v>11</v>
      </c>
      <c r="E17" s="45" t="s">
        <v>28</v>
      </c>
      <c r="F17" s="35" t="s">
        <v>9</v>
      </c>
      <c r="G17" s="46"/>
      <c r="H17" s="80" t="s">
        <v>6</v>
      </c>
    </row>
    <row r="18" spans="1:8" ht="25.5" customHeight="1" x14ac:dyDescent="0.25">
      <c r="A18" s="145" t="s">
        <v>29</v>
      </c>
      <c r="B18" s="145"/>
      <c r="C18" s="145"/>
      <c r="D18" s="145"/>
      <c r="E18" s="145"/>
      <c r="F18" s="145"/>
      <c r="G18" s="145"/>
      <c r="H18" s="145"/>
    </row>
    <row r="19" spans="1:8" ht="27" x14ac:dyDescent="0.25">
      <c r="A19" s="38">
        <f>A17+1</f>
        <v>7</v>
      </c>
      <c r="B19" s="33">
        <f>C17+1</f>
        <v>37</v>
      </c>
      <c r="C19" s="33">
        <f>B19 + D19-1</f>
        <v>96</v>
      </c>
      <c r="D19" s="39">
        <v>60</v>
      </c>
      <c r="E19" s="80" t="s">
        <v>30</v>
      </c>
      <c r="F19" s="47" t="s">
        <v>3</v>
      </c>
      <c r="G19" s="80" t="s">
        <v>124</v>
      </c>
      <c r="H19" s="146" t="s">
        <v>125</v>
      </c>
    </row>
    <row r="20" spans="1:8" ht="27" x14ac:dyDescent="0.25">
      <c r="A20" s="38">
        <f>A19+1</f>
        <v>8</v>
      </c>
      <c r="B20" s="33">
        <f>C19+1</f>
        <v>97</v>
      </c>
      <c r="C20" s="33">
        <f>B20 + D20-1</f>
        <v>136</v>
      </c>
      <c r="D20" s="32">
        <v>40</v>
      </c>
      <c r="E20" s="48" t="s">
        <v>31</v>
      </c>
      <c r="F20" s="35" t="s">
        <v>3</v>
      </c>
      <c r="G20" s="48"/>
      <c r="H20" s="147"/>
    </row>
    <row r="21" spans="1:8" ht="39.75" customHeight="1" x14ac:dyDescent="0.25">
      <c r="A21" s="38">
        <f>A20+1</f>
        <v>9</v>
      </c>
      <c r="B21" s="33">
        <f>C20+1</f>
        <v>137</v>
      </c>
      <c r="C21" s="33">
        <f>B21 + D21-1</f>
        <v>138</v>
      </c>
      <c r="D21" s="32">
        <v>2</v>
      </c>
      <c r="E21" s="48" t="s">
        <v>32</v>
      </c>
      <c r="F21" s="35" t="s">
        <v>7</v>
      </c>
      <c r="G21" s="46" t="s">
        <v>33</v>
      </c>
      <c r="H21" s="147"/>
    </row>
    <row r="22" spans="1:8" x14ac:dyDescent="0.25">
      <c r="A22" s="145" t="s">
        <v>34</v>
      </c>
      <c r="B22" s="145"/>
      <c r="C22" s="145"/>
      <c r="D22" s="145"/>
      <c r="E22" s="145"/>
      <c r="F22" s="145"/>
      <c r="G22" s="145"/>
      <c r="H22" s="145"/>
    </row>
    <row r="23" spans="1:8" ht="27" x14ac:dyDescent="0.25">
      <c r="A23" s="38">
        <f>A21+1</f>
        <v>10</v>
      </c>
      <c r="B23" s="33">
        <f>C21+1</f>
        <v>139</v>
      </c>
      <c r="C23" s="33">
        <f>B23 + D23-1</f>
        <v>142</v>
      </c>
      <c r="D23" s="39">
        <v>4</v>
      </c>
      <c r="E23" s="49" t="s">
        <v>35</v>
      </c>
      <c r="F23" s="50" t="s">
        <v>5</v>
      </c>
      <c r="G23" s="51" t="s">
        <v>36</v>
      </c>
      <c r="H23" s="49" t="s">
        <v>6</v>
      </c>
    </row>
    <row r="24" spans="1:8" x14ac:dyDescent="0.25">
      <c r="A24" s="145" t="s">
        <v>37</v>
      </c>
      <c r="B24" s="145"/>
      <c r="C24" s="145"/>
      <c r="D24" s="145"/>
      <c r="E24" s="145"/>
      <c r="F24" s="145"/>
      <c r="G24" s="145"/>
      <c r="H24" s="145"/>
    </row>
    <row r="25" spans="1:8" ht="20.25" customHeight="1" x14ac:dyDescent="0.25">
      <c r="A25" s="38">
        <f>A23+1</f>
        <v>11</v>
      </c>
      <c r="B25" s="33">
        <f>C23+1</f>
        <v>143</v>
      </c>
      <c r="C25" s="52">
        <f>B25 + D25-1</f>
        <v>147</v>
      </c>
      <c r="D25" s="53">
        <v>5</v>
      </c>
      <c r="E25" s="49" t="s">
        <v>8</v>
      </c>
      <c r="F25" s="50" t="s">
        <v>5</v>
      </c>
      <c r="G25" s="51"/>
      <c r="H25" s="49" t="s">
        <v>6</v>
      </c>
    </row>
    <row r="26" spans="1:8" x14ac:dyDescent="0.25">
      <c r="A26" s="145" t="s">
        <v>143</v>
      </c>
      <c r="B26" s="145"/>
      <c r="C26" s="145"/>
      <c r="D26" s="145"/>
      <c r="E26" s="145"/>
      <c r="F26" s="145"/>
      <c r="G26" s="145"/>
      <c r="H26" s="145"/>
    </row>
    <row r="27" spans="1:8" ht="20.25" customHeight="1" x14ac:dyDescent="0.25">
      <c r="A27" s="38">
        <f>A25+1</f>
        <v>12</v>
      </c>
      <c r="B27" s="33">
        <f>C25+1</f>
        <v>148</v>
      </c>
      <c r="C27" s="52">
        <f>B27 + D27-1</f>
        <v>151</v>
      </c>
      <c r="D27" s="53">
        <v>4</v>
      </c>
      <c r="E27" s="49" t="s">
        <v>144</v>
      </c>
      <c r="F27" s="50" t="s">
        <v>5</v>
      </c>
      <c r="G27" s="51"/>
      <c r="H27" s="49" t="s">
        <v>6</v>
      </c>
    </row>
    <row r="28" spans="1:8" ht="27" x14ac:dyDescent="0.25">
      <c r="A28" s="38">
        <f>A27+1</f>
        <v>13</v>
      </c>
      <c r="B28" s="38">
        <f>C27+1</f>
        <v>152</v>
      </c>
      <c r="C28" s="52">
        <f>B28 + D28-1</f>
        <v>152</v>
      </c>
      <c r="D28" s="53">
        <v>1</v>
      </c>
      <c r="E28" s="49" t="s">
        <v>145</v>
      </c>
      <c r="F28" s="50" t="s">
        <v>5</v>
      </c>
      <c r="G28" s="51"/>
      <c r="H28" s="49" t="s">
        <v>6</v>
      </c>
    </row>
    <row r="29" spans="1:8" x14ac:dyDescent="0.25">
      <c r="A29" s="145" t="s">
        <v>38</v>
      </c>
      <c r="B29" s="145"/>
      <c r="C29" s="145"/>
      <c r="D29" s="145"/>
      <c r="E29" s="145"/>
      <c r="F29" s="145"/>
      <c r="G29" s="145"/>
      <c r="H29" s="145"/>
    </row>
    <row r="30" spans="1:8" ht="27" x14ac:dyDescent="0.25">
      <c r="A30" s="54">
        <f>A28+1</f>
        <v>14</v>
      </c>
      <c r="B30" s="52">
        <f>C28+1</f>
        <v>153</v>
      </c>
      <c r="C30" s="52">
        <f>B30 + D30-1</f>
        <v>167</v>
      </c>
      <c r="D30" s="53">
        <v>15</v>
      </c>
      <c r="E30" s="49" t="s">
        <v>39</v>
      </c>
      <c r="F30" s="50" t="s">
        <v>3</v>
      </c>
      <c r="G30" s="51"/>
      <c r="H30" s="49" t="s">
        <v>6</v>
      </c>
    </row>
    <row r="31" spans="1:8" ht="40.5" x14ac:dyDescent="0.25">
      <c r="A31" s="54">
        <f>A30+1</f>
        <v>15</v>
      </c>
      <c r="B31" s="52">
        <f>C30+1</f>
        <v>168</v>
      </c>
      <c r="C31" s="52">
        <f>B31 + D31-1</f>
        <v>267</v>
      </c>
      <c r="D31" s="53">
        <v>100</v>
      </c>
      <c r="E31" s="49" t="s">
        <v>123</v>
      </c>
      <c r="F31" s="50" t="s">
        <v>3</v>
      </c>
      <c r="G31" s="51"/>
      <c r="H31" s="49" t="s">
        <v>6</v>
      </c>
    </row>
    <row r="32" spans="1:8" ht="41.25" customHeight="1" x14ac:dyDescent="0.25">
      <c r="A32" s="151" t="s">
        <v>128</v>
      </c>
      <c r="B32" s="151"/>
      <c r="C32" s="151"/>
      <c r="D32" s="151"/>
      <c r="E32" s="151"/>
      <c r="F32" s="151"/>
      <c r="G32" s="151"/>
      <c r="H32" s="151"/>
    </row>
    <row r="33" spans="1:8" ht="94.5" x14ac:dyDescent="0.25">
      <c r="A33" s="55">
        <f>A31+1</f>
        <v>16</v>
      </c>
      <c r="B33" s="56">
        <f>C31+1</f>
        <v>268</v>
      </c>
      <c r="C33" s="56">
        <f>B33 + D33-1</f>
        <v>283</v>
      </c>
      <c r="D33" s="57">
        <v>16</v>
      </c>
      <c r="E33" s="58" t="s">
        <v>40</v>
      </c>
      <c r="F33" s="94" t="s">
        <v>9</v>
      </c>
      <c r="G33" s="58" t="s">
        <v>122</v>
      </c>
      <c r="H33" s="152" t="s">
        <v>41</v>
      </c>
    </row>
    <row r="34" spans="1:8" ht="67.5" x14ac:dyDescent="0.25">
      <c r="A34" s="153">
        <f>A33+1</f>
        <v>17</v>
      </c>
      <c r="B34" s="153">
        <f>C33+1</f>
        <v>284</v>
      </c>
      <c r="C34" s="153">
        <f>B34 + D34-1</f>
        <v>284</v>
      </c>
      <c r="D34" s="154">
        <v>1</v>
      </c>
      <c r="E34" s="143" t="s">
        <v>42</v>
      </c>
      <c r="F34" s="144" t="s">
        <v>5</v>
      </c>
      <c r="G34" s="97" t="s">
        <v>43</v>
      </c>
      <c r="H34" s="152"/>
    </row>
    <row r="35" spans="1:8" ht="40.5" x14ac:dyDescent="0.25">
      <c r="A35" s="153"/>
      <c r="B35" s="153"/>
      <c r="C35" s="153"/>
      <c r="D35" s="154"/>
      <c r="E35" s="143"/>
      <c r="F35" s="144"/>
      <c r="G35" s="97" t="s">
        <v>44</v>
      </c>
      <c r="H35" s="152"/>
    </row>
    <row r="36" spans="1:8" ht="40.5" x14ac:dyDescent="0.25">
      <c r="A36" s="153"/>
      <c r="B36" s="153"/>
      <c r="C36" s="153"/>
      <c r="D36" s="154"/>
      <c r="E36" s="143"/>
      <c r="F36" s="144"/>
      <c r="G36" s="97" t="s">
        <v>45</v>
      </c>
      <c r="H36" s="152"/>
    </row>
    <row r="37" spans="1:8" ht="81" x14ac:dyDescent="0.25">
      <c r="A37" s="55">
        <f>A34+1</f>
        <v>18</v>
      </c>
      <c r="B37" s="56">
        <f>C34+1</f>
        <v>285</v>
      </c>
      <c r="C37" s="56">
        <f>B37 + D37-1</f>
        <v>292</v>
      </c>
      <c r="D37" s="57">
        <v>8</v>
      </c>
      <c r="E37" s="58" t="s">
        <v>10</v>
      </c>
      <c r="F37" s="60" t="s">
        <v>11</v>
      </c>
      <c r="G37" s="58" t="s">
        <v>46</v>
      </c>
      <c r="H37" s="152"/>
    </row>
    <row r="38" spans="1:8" x14ac:dyDescent="0.25">
      <c r="A38" s="145" t="s">
        <v>47</v>
      </c>
      <c r="B38" s="145"/>
      <c r="C38" s="145"/>
      <c r="D38" s="145"/>
      <c r="E38" s="145"/>
      <c r="F38" s="145"/>
      <c r="G38" s="145"/>
      <c r="H38" s="145"/>
    </row>
    <row r="39" spans="1:8" ht="26.25" customHeight="1" x14ac:dyDescent="0.25">
      <c r="A39" s="40">
        <f>A37+1</f>
        <v>19</v>
      </c>
      <c r="B39" s="41">
        <f>C37+1</f>
        <v>293</v>
      </c>
      <c r="C39" s="41">
        <f>B39 + D39-1</f>
        <v>1797</v>
      </c>
      <c r="D39" s="41">
        <v>1505</v>
      </c>
      <c r="E39" s="95" t="s">
        <v>4</v>
      </c>
      <c r="F39" s="35" t="s">
        <v>3</v>
      </c>
      <c r="G39" s="95" t="s">
        <v>48</v>
      </c>
      <c r="H39" s="95"/>
    </row>
    <row r="40" spans="1:8" ht="33.75" customHeight="1" x14ac:dyDescent="0.25">
      <c r="A40" s="38">
        <f>A39+1</f>
        <v>20</v>
      </c>
      <c r="B40" s="33">
        <f>C39+1</f>
        <v>1798</v>
      </c>
      <c r="C40" s="33">
        <f>B40 + D40-1</f>
        <v>1798</v>
      </c>
      <c r="D40" s="39">
        <v>1</v>
      </c>
      <c r="E40" s="80" t="s">
        <v>49</v>
      </c>
      <c r="F40" s="47" t="s">
        <v>3</v>
      </c>
      <c r="G40" s="80" t="s">
        <v>71</v>
      </c>
      <c r="H40" s="80" t="s">
        <v>6</v>
      </c>
    </row>
    <row r="41" spans="1:8" ht="54" x14ac:dyDescent="0.25">
      <c r="A41" s="38">
        <f>A40+1</f>
        <v>21</v>
      </c>
      <c r="B41" s="33">
        <f>C40+1</f>
        <v>1799</v>
      </c>
      <c r="C41" s="33">
        <f>B40+D41</f>
        <v>1800</v>
      </c>
      <c r="D41" s="39">
        <v>2</v>
      </c>
      <c r="E41" s="80" t="s">
        <v>50</v>
      </c>
      <c r="F41" s="47" t="s">
        <v>3</v>
      </c>
      <c r="G41" s="80" t="s">
        <v>72</v>
      </c>
      <c r="H41" s="95" t="s">
        <v>6</v>
      </c>
    </row>
  </sheetData>
  <mergeCells count="40">
    <mergeCell ref="A1:H1"/>
    <mergeCell ref="A2:A3"/>
    <mergeCell ref="B2:C2"/>
    <mergeCell ref="D2:D3"/>
    <mergeCell ref="E2:E3"/>
    <mergeCell ref="F2:F3"/>
    <mergeCell ref="G2:G3"/>
    <mergeCell ref="H2:H3"/>
    <mergeCell ref="A6:H6"/>
    <mergeCell ref="A7:A10"/>
    <mergeCell ref="B7:B10"/>
    <mergeCell ref="C7:C10"/>
    <mergeCell ref="D7:D10"/>
    <mergeCell ref="E7:E10"/>
    <mergeCell ref="F7:F10"/>
    <mergeCell ref="H7:H10"/>
    <mergeCell ref="A26:H26"/>
    <mergeCell ref="A12:H12"/>
    <mergeCell ref="A13:A15"/>
    <mergeCell ref="B13:B15"/>
    <mergeCell ref="C13:C15"/>
    <mergeCell ref="D13:D15"/>
    <mergeCell ref="E13:E15"/>
    <mergeCell ref="F13:F15"/>
    <mergeCell ref="H13:H15"/>
    <mergeCell ref="A16:H16"/>
    <mergeCell ref="A18:H18"/>
    <mergeCell ref="H19:H21"/>
    <mergeCell ref="A22:H22"/>
    <mergeCell ref="A24:H24"/>
    <mergeCell ref="A38:H38"/>
    <mergeCell ref="A29:H29"/>
    <mergeCell ref="A32:H32"/>
    <mergeCell ref="H33:H37"/>
    <mergeCell ref="A34:A36"/>
    <mergeCell ref="B34:B36"/>
    <mergeCell ref="C34:C36"/>
    <mergeCell ref="D34:D36"/>
    <mergeCell ref="E34:E36"/>
    <mergeCell ref="F34:F36"/>
  </mergeCells>
  <printOptions horizontalCentered="1"/>
  <pageMargins left="0" right="0" top="0" bottom="0"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8</vt:i4>
      </vt:variant>
    </vt:vector>
  </HeadingPairs>
  <TitlesOfParts>
    <vt:vector size="8" baseType="lpstr">
      <vt:lpstr>RecordTesta(0)</vt:lpstr>
      <vt:lpstr>Dettaglio(1)</vt:lpstr>
      <vt:lpstr>Dettaglio(2)</vt:lpstr>
      <vt:lpstr>Dettaglio(3)</vt:lpstr>
      <vt:lpstr>Dettaglio(4)</vt:lpstr>
      <vt:lpstr>Dettaglio(5)</vt:lpstr>
      <vt:lpstr>Dettaglio(6)</vt:lpstr>
      <vt:lpstr>RecordCoda(9)</vt:lpstr>
    </vt:vector>
  </TitlesOfParts>
  <Company>Sogei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CECERE LOREDANA</dc:creator>
  <cp:lastModifiedBy>NAVARRA MELANIA</cp:lastModifiedBy>
  <cp:lastPrinted>2020-01-10T08:40:29Z</cp:lastPrinted>
  <dcterms:created xsi:type="dcterms:W3CDTF">2018-03-28T10:54:39Z</dcterms:created>
  <dcterms:modified xsi:type="dcterms:W3CDTF">2020-01-23T08:16:39Z</dcterms:modified>
</cp:coreProperties>
</file>