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20"/>
  </bookViews>
  <sheets>
    <sheet name="0- RECORD DI TESTA" sheetId="1" r:id="rId1"/>
    <sheet name="1 - COMMISSIONI SU TRANSAZIONI" sheetId="2" r:id="rId2"/>
    <sheet name="9 - RECORD DI CODA" sheetId="6" r:id="rId3"/>
    <sheet name="Foglio1" sheetId="12" r:id="rId4"/>
  </sheets>
  <definedNames>
    <definedName name="_xlnm.Print_Area" localSheetId="0">'0- RECORD DI TESTA'!$A$1:$H$25</definedName>
    <definedName name="_xlnm.Print_Area" localSheetId="1">'1 - COMMISSIONI SU TRANSAZIONI'!$A$1:$H$19</definedName>
    <definedName name="_xlnm.Print_Area" localSheetId="2">'9 - RECORD DI CODA'!$A$1:$H$13</definedName>
  </definedNames>
  <calcPr calcId="162913"/>
</workbook>
</file>

<file path=xl/calcChain.xml><?xml version="1.0" encoding="utf-8"?>
<calcChain xmlns="http://schemas.openxmlformats.org/spreadsheetml/2006/main">
  <c r="A7" i="2" l="1"/>
  <c r="A9" i="2" s="1"/>
  <c r="A11" i="2" s="1"/>
  <c r="A12" i="2" s="1"/>
  <c r="A7" i="6" l="1"/>
  <c r="A8" i="6" s="1"/>
  <c r="C5" i="6"/>
  <c r="B7" i="6" s="1"/>
  <c r="C7" i="6" s="1"/>
  <c r="B8" i="6" s="1"/>
  <c r="C8" i="6" s="1"/>
  <c r="B9" i="6" s="1"/>
  <c r="C5" i="2"/>
  <c r="A7" i="1"/>
  <c r="A9" i="1" s="1"/>
  <c r="C5" i="1"/>
  <c r="B7" i="1" s="1"/>
  <c r="C7" i="1" s="1"/>
  <c r="B9" i="1" s="1"/>
  <c r="C9" i="1" s="1"/>
  <c r="C9" i="6" l="1"/>
  <c r="B10" i="6" s="1"/>
  <c r="D10" i="6" s="1"/>
  <c r="C10" i="6" s="1"/>
  <c r="B12" i="6" s="1"/>
  <c r="C12" i="6" s="1"/>
  <c r="A9" i="6"/>
  <c r="A10" i="6" s="1"/>
  <c r="A12" i="6"/>
  <c r="A13" i="6" s="1"/>
  <c r="B7" i="2"/>
  <c r="C7" i="2" s="1"/>
  <c r="B9" i="2" s="1"/>
  <c r="A14" i="1"/>
  <c r="A15" i="1" s="1"/>
  <c r="A17" i="1" s="1"/>
  <c r="B14" i="1"/>
  <c r="C14" i="1" s="1"/>
  <c r="B15" i="1" s="1"/>
  <c r="C15" i="1" s="1"/>
  <c r="B17" i="1" l="1"/>
  <c r="C17" i="1" s="1"/>
  <c r="B18" i="1" s="1"/>
  <c r="C18" i="1" s="1"/>
  <c r="B19" i="1" s="1"/>
  <c r="C19" i="1" s="1"/>
  <c r="B20" i="1" s="1"/>
  <c r="C20" i="1" s="1"/>
  <c r="B22" i="1" s="1"/>
  <c r="C22" i="1" s="1"/>
  <c r="B23" i="1" s="1"/>
  <c r="C23" i="1" s="1"/>
  <c r="B25" i="1" s="1"/>
  <c r="C25" i="1" s="1"/>
  <c r="B26" i="1" s="1"/>
  <c r="D26" i="1" s="1"/>
  <c r="C9" i="2"/>
  <c r="B11" i="2" s="1"/>
  <c r="C11" i="2" s="1"/>
  <c r="B12" i="2" s="1"/>
  <c r="A18" i="1"/>
  <c r="A19" i="1" s="1"/>
  <c r="A20" i="1" s="1"/>
  <c r="A22" i="1" s="1"/>
  <c r="A23" i="1" s="1"/>
  <c r="A25" i="1" s="1"/>
  <c r="A26" i="1" s="1"/>
  <c r="A28" i="1" s="1"/>
  <c r="A29" i="1" s="1"/>
  <c r="C26" i="1" l="1"/>
  <c r="B28" i="1" s="1"/>
  <c r="C28" i="1" s="1"/>
  <c r="C12" i="2" l="1"/>
  <c r="B13" i="2" s="1"/>
  <c r="C13" i="2" s="1"/>
  <c r="B14" i="2" l="1"/>
  <c r="C14" i="2" s="1"/>
  <c r="B15" i="2" s="1"/>
  <c r="C15" i="2" s="1"/>
  <c r="B16" i="2" s="1"/>
  <c r="D16" i="2" l="1"/>
  <c r="C16" i="2" s="1"/>
  <c r="B18" i="2" s="1"/>
  <c r="C18" i="2" s="1"/>
  <c r="A13" i="2" l="1"/>
  <c r="A14" i="2"/>
  <c r="A15" i="2"/>
  <c r="A16" i="2"/>
  <c r="A18" i="2"/>
  <c r="A19" i="2"/>
</calcChain>
</file>

<file path=xl/sharedStrings.xml><?xml version="1.0" encoding="utf-8"?>
<sst xmlns="http://schemas.openxmlformats.org/spreadsheetml/2006/main" count="166" uniqueCount="104">
  <si>
    <t>Progressivo</t>
  </si>
  <si>
    <t>Posizione</t>
  </si>
  <si>
    <t>Lunghezza</t>
  </si>
  <si>
    <t>Tipo di dato</t>
  </si>
  <si>
    <t>Istruzioni per la compilazione</t>
  </si>
  <si>
    <t>da</t>
  </si>
  <si>
    <t>a</t>
  </si>
  <si>
    <t>TIPO RECORD</t>
  </si>
  <si>
    <t>Tipo Record</t>
  </si>
  <si>
    <t>AN</t>
  </si>
  <si>
    <t>Dato obbligatorio</t>
  </si>
  <si>
    <t>DATI IDENTIFICATIVI DELLA FORNITURA</t>
  </si>
  <si>
    <t>Codice identificativo della fornitura</t>
  </si>
  <si>
    <t>NU</t>
  </si>
  <si>
    <t>CF</t>
  </si>
  <si>
    <t>PR</t>
  </si>
  <si>
    <t>Denominazione</t>
  </si>
  <si>
    <t>Comune della Sede legale</t>
  </si>
  <si>
    <t>Provincia della Sede legale</t>
  </si>
  <si>
    <t>Da impostare a spazi</t>
  </si>
  <si>
    <t>CARATTERI DI CONTROLLO</t>
  </si>
  <si>
    <t>Carattere di controllo</t>
  </si>
  <si>
    <t>Vale sempre "A"</t>
  </si>
  <si>
    <t>IDENTIFICATIVO RECORD</t>
  </si>
  <si>
    <t>CONTATORI</t>
  </si>
  <si>
    <t>Caratteri di fine riga come descritto nell'allegato</t>
  </si>
  <si>
    <t>Assume i seguenti valori</t>
  </si>
  <si>
    <t>COMMISSIONI SU TRANSAZIONI
RECORD DI DETTAGLIO</t>
  </si>
  <si>
    <t>COMMISSIONI SU TRANSAZIONI
RECORD DI CODA</t>
  </si>
  <si>
    <t>ANNO E MESE DI ADDEBITO DELLE COMMISSIONI</t>
  </si>
  <si>
    <t>Anno</t>
  </si>
  <si>
    <t xml:space="preserve">Mese </t>
  </si>
  <si>
    <t xml:space="preserve">Anno di addebito delle commissioni </t>
  </si>
  <si>
    <t>Mese di addebito delle commissioni</t>
  </si>
  <si>
    <t>COMMISSIONI SU TRANSAZIONI
RECORD DI TESTA</t>
  </si>
  <si>
    <t>TIPO INVIO</t>
  </si>
  <si>
    <t xml:space="preserve">Comunicazione di variazione di dati inviati da società incorporata </t>
  </si>
  <si>
    <t xml:space="preserve">Codice fiscale società incorporata </t>
  </si>
  <si>
    <t>INDIRIZZO E-MAIL</t>
  </si>
  <si>
    <t>Dato obbligatorio.</t>
  </si>
  <si>
    <t xml:space="preserve">Filler  </t>
  </si>
  <si>
    <t xml:space="preserve">Spazio a disposizione </t>
  </si>
  <si>
    <t>Codice fiscale dell'Esercente</t>
  </si>
  <si>
    <t xml:space="preserve">Costi fissi periodici </t>
  </si>
  <si>
    <t xml:space="preserve">Numero totale operazioni di pagamento </t>
  </si>
  <si>
    <t>Ammontare dei costi fissi periodici che ricomprendono un numero variabile di operazioni in franchigia anche se includono il canone per la fornitura del servizio di accettazione, addebitati all'Esercente  nell'anno e mese indicati nel record di testa della comunicazione</t>
  </si>
  <si>
    <t>ID esercente</t>
  </si>
  <si>
    <t>OPERAZIONE DI MODIFICA</t>
  </si>
  <si>
    <t>IDENTIFICATIVO ESERCENTE  PER LE COMMISSIONI ADDEBITATE NELL'ANNO E MESE DEL RECORD DI TESTA</t>
  </si>
  <si>
    <t>Identificativo univoco nell'ambito delle comunicazioni riferite all'anno e mese cui si riferisce la comunicazione, attribuito dal Soggetto Convenzionatore all'Esercente.
Può rimanere invariato per tutte le comunicazioni riferite ad altri periodi.
La duplicazione di un Identificativo Esercente nella fornitura totale relativa ad un mese e anno comporta lo scarto del record.
L'Identificativo Esercente indicato nella fornitura relativa ad un mese e anno deve essere utilizzato in caso di modifica puntuale riferita al record inserito nella fornitura di quel mese e anno, pena lo scarto del record.</t>
  </si>
  <si>
    <t xml:space="preserve">Dato obbligatorio.
</t>
  </si>
  <si>
    <t xml:space="preserve">Codice fiscale dell'Esercente con cui il Soggetto convenzionatore ha stipulato un  contratto di convenzionamento e a cui si riferiscono i dati riportati nel record.
Il codice fiscale deve essere formalmente corretto e registrato in Anagrafe Tributaria, pena lo scarto del record in fase di accettazione
</t>
  </si>
  <si>
    <t xml:space="preserve">Indirizzo e-mail </t>
  </si>
  <si>
    <t>Indirizzo mail della struttura che cura gli invii, valido per eventuali contatti</t>
  </si>
  <si>
    <t>Identificativo del record di coda</t>
  </si>
  <si>
    <t>Identificativo del Record di dettaglio</t>
  </si>
  <si>
    <t>Identificativo del record di testa</t>
  </si>
  <si>
    <t xml:space="preserve">
Vale sempre 0</t>
  </si>
  <si>
    <t xml:space="preserve">
Vale sempre 9</t>
  </si>
  <si>
    <t xml:space="preserve">Identifica il tipo di invio che si intende effettuare </t>
  </si>
  <si>
    <t>Codice Fiscale Soggetto Convenzionatore</t>
  </si>
  <si>
    <t xml:space="preserve">Dato obbligatorio. 
</t>
  </si>
  <si>
    <t>Flag che indica se si stanno inviando modifiche o annullamenti di dati precedentemente inviati da Società incorporate</t>
  </si>
  <si>
    <t>0 = Ordinario</t>
  </si>
  <si>
    <t>1 = Modifica Puntuale</t>
  </si>
  <si>
    <t>2 = Annullamento</t>
  </si>
  <si>
    <t>VARIAZIONE DATI INVIATI DA SOCIETA' INCORPORATA
Sezione da compilare esclusivamente per Tipo di invio "Modifica Puntuale" o "Annullamento"</t>
  </si>
  <si>
    <t>Dato obbligatorio
Non può essere inferiore al 2020</t>
  </si>
  <si>
    <t>Dato obbligatorio
Se l'anno è 2020, non può essere inferiore a 08</t>
  </si>
  <si>
    <t xml:space="preserve">Dato obbligatorio se il campo "Comunicazione di variazione di dati inviati da società incorporata" è impostato a 1. Altrimenti impostare a SPAZI </t>
  </si>
  <si>
    <t>DATI DEL SOGGETTO OBBLIGATO ALL'INVIO DEI DATI</t>
  </si>
  <si>
    <t>Dati obbligatori</t>
  </si>
  <si>
    <t xml:space="preserve">Il codice fiscale deve essere formalmente corretto e registrato in Anagrafe Tributaria. Non è ammessa l’indicazione della Partita IVA.  La non registrazione comporta lo scarto della comunicazione in fase di accettazione. Il codice fiscale dell'inviante deve essere quello del soggetto registrato al SID </t>
  </si>
  <si>
    <t>Per Tipo di invio Ordinario deve valere SPAZIO
_________________________________________
Per Tipo di invio Modifica Puntuale o Annullamento può valere:
0 = Modifica o annullamento di dati inviati dallo stesso Soggetto Convenzionatore
1 = Modifica o annullamento di dati inviati da società incorporata dal Soggetto Convenzionatore</t>
  </si>
  <si>
    <t xml:space="preserve">Codice fiscale della società incorporata che ha inviato i dati che si vogliono modificare o annullare.
Il codice fiscale deve essere formalmente corretto e registrato in Anagrafe Tributaria. Non è ammessa l’indicazione della Partita IVA.  La non registrazione comporta lo scarto della comunicazione in fase di accettazione. </t>
  </si>
  <si>
    <t>Tipo operazione di modifica puntuale</t>
  </si>
  <si>
    <t xml:space="preserve">Dato obbligatorio per Tipo di invio Modifica puntuale 
Valori ammessi: 
M = Modifica dei dati riferiti all'ID Esercente già inviati in precedente comunicazione riferita allo stesso anno e mese
C = Cancellazione dei dati riferiti all' ID Esercente già inviati in precedente comunicazione riferita allo stesso anno e mese
SPAZIO se Tipo di invio Ordinario
</t>
  </si>
  <si>
    <t>Nome campo</t>
  </si>
  <si>
    <t xml:space="preserve">
Vale sempre 1</t>
  </si>
  <si>
    <t>Carattere di completamento record</t>
  </si>
  <si>
    <t xml:space="preserve">Numero record di dettaglio </t>
  </si>
  <si>
    <t>Descrizione estesa</t>
  </si>
  <si>
    <t>Codice fornitura</t>
  </si>
  <si>
    <t>Tipo invio</t>
  </si>
  <si>
    <t xml:space="preserve">Numero record di dettaglio totali contenuti nel file </t>
  </si>
  <si>
    <t>Numero record di dettaglio da modificare puntualmente</t>
  </si>
  <si>
    <t>Numero record di dettaglio da cancellare puntualmente</t>
  </si>
  <si>
    <t xml:space="preserve">Numero record di dettaglio da modificare (con campo Tipo operazione di modifica puntuale = M) </t>
  </si>
  <si>
    <t xml:space="preserve">Numero record di dettaglio riferiti a Cancellazione (con campo Tipo operazione di modifica puntuale = C)  </t>
  </si>
  <si>
    <t xml:space="preserve">Dato obbligatorio
Può avere valori &gt; 0 solo per tipo di invio "Modifica Puntuale" </t>
  </si>
  <si>
    <t>Dato obbligatorio
Vale 0 solo per tipo di invio "Annullamento"</t>
  </si>
  <si>
    <t>Indica, in caso di Tipo invio "Modifica puntuale", se si vuole procedere alla sostituzione o alla cancellazione dei dati riferiti all'ID Esercente, già inviato in una precedente comunicazione per il mese e l'anno indicati sul record di testa</t>
  </si>
  <si>
    <r>
      <t xml:space="preserve">DATI ESERCENTE 
</t>
    </r>
    <r>
      <rPr>
        <b/>
        <sz val="10"/>
        <rFont val="Courier New"/>
        <family val="3"/>
      </rPr>
      <t>QUESTA SEZIONE DEVE ESSERE IMPOSTATA A SPAZI SE IL CAMPO "Tipo operazione di modifica puntuale" VALE "C"</t>
    </r>
  </si>
  <si>
    <t>Dato obbligatorio.
Deve essere maggiore o uguale a zero.
Se uguale a zero, il campo 5 deve necessariamente assumere valori maggiori di zero. 
Arrotondare all'unità di euro.</t>
  </si>
  <si>
    <t xml:space="preserve">Dato obbligatorio.
Deve essere maggiore o uguale a zero.
Se uguale a zero, il campo 6 deve necessariamente assumere valori maggiori di zero.
Arrotondare all'unità di euro
</t>
  </si>
  <si>
    <r>
      <t xml:space="preserve">Numero totale delle operazioni di pagamento effettuate nel periodo di riferimento (mese precedente all'addebito delle commissioni).
</t>
    </r>
    <r>
      <rPr>
        <b/>
        <sz val="10"/>
        <color theme="1"/>
        <rFont val="Courier New"/>
        <family val="3"/>
      </rPr>
      <t>Nel caso di più contratti con l'Esercente, devono essere sommate quelle riferite ad ogni contratto.
Il dato è da valorizzare solo in caso di presenza di costi fissi periodici</t>
    </r>
  </si>
  <si>
    <t xml:space="preserve">Dato da valorizzare obbligatoriamente con un valore maggiore di 0 se il campo 6 assume valori maggiori di 0.
Negli altri casi, impostare a 0.
Deve assumere un valore minore o uguale a quello indicato nel campo 7.
</t>
  </si>
  <si>
    <t xml:space="preserve">Dato da valorizzare obbligatoriamente con un valore maggiore di 0 se il campo 6 assume valori maggiori di zero.
Negli altri casi, impostare a 0.
</t>
  </si>
  <si>
    <r>
      <t>Vale sempre "</t>
    </r>
    <r>
      <rPr>
        <sz val="11"/>
        <rFont val="Courier New"/>
        <family val="3"/>
      </rPr>
      <t>CST00</t>
    </r>
    <r>
      <rPr>
        <sz val="10"/>
        <rFont val="Courier New"/>
        <family val="3"/>
      </rPr>
      <t>"</t>
    </r>
  </si>
  <si>
    <r>
      <t xml:space="preserve">Dato obbligatorio.
La stringa deve essere al massimo di 35 caratteri, allineata a sinistra, deve iniziare con un carattere alfabetico o un numero, può essere composta esclusivamente da caratteri alfabetici maiuscoli, numeri e il carattere "_" (underscore). Gli eventuali spazi sono accettati esclusivamente a destra della stringa.
</t>
    </r>
    <r>
      <rPr>
        <b/>
        <sz val="10"/>
        <rFont val="Courier New"/>
        <family val="3"/>
      </rPr>
      <t xml:space="preserve">Deve essere inserito nel file in ordine crescente.
</t>
    </r>
  </si>
  <si>
    <r>
      <t xml:space="preserve">Totale commissioni su operazioni di pagamento riferibili a </t>
    </r>
    <r>
      <rPr>
        <u/>
        <sz val="10"/>
        <rFont val="Courier New"/>
        <family val="3"/>
      </rPr>
      <t>consumatori finali</t>
    </r>
    <r>
      <rPr>
        <sz val="10"/>
        <rFont val="Courier New"/>
        <family val="3"/>
      </rPr>
      <t xml:space="preserve"> </t>
    </r>
  </si>
  <si>
    <r>
      <t xml:space="preserve">Importo totale delle commissioni per le transazioni relative a cessioni di beni e prestazioni di servizi effettuate con strumenti di pagamento riferibili a consumatori finali addebitate all'Esercente  nell'anno e mese indicati nel record di testa della comunicazione.
</t>
    </r>
    <r>
      <rPr>
        <b/>
        <sz val="10"/>
        <rFont val="Courier New"/>
        <family val="3"/>
      </rPr>
      <t xml:space="preserve">Nel caso di più contratti con l'Esercente, devono essere sommate quelle riferite ad ogni contratto. </t>
    </r>
  </si>
  <si>
    <r>
      <t xml:space="preserve">Numero operazioni di pagamento riferibili a </t>
    </r>
    <r>
      <rPr>
        <u/>
        <sz val="10"/>
        <rFont val="Courier New"/>
        <family val="3"/>
      </rPr>
      <t>consumatori finali</t>
    </r>
    <r>
      <rPr>
        <sz val="10"/>
        <rFont val="Courier New"/>
        <family val="3"/>
      </rPr>
      <t xml:space="preserve"> </t>
    </r>
  </si>
  <si>
    <r>
      <t xml:space="preserve">Numero delle operazioni di pagamento riferibili a consumatori finali nel periodo di riferimento, cui si riferiscono le commissioni addebitate.
</t>
    </r>
    <r>
      <rPr>
        <b/>
        <sz val="10"/>
        <rFont val="Courier New"/>
        <family val="3"/>
      </rPr>
      <t>Nel caso di più contratti con l'Esercente, devono essere sommate quelle riferite ad ogni contratto.</t>
    </r>
    <r>
      <rPr>
        <sz val="10"/>
        <rFont val="Courier New"/>
        <family val="3"/>
      </rPr>
      <t xml:space="preserve"> 
</t>
    </r>
    <r>
      <rPr>
        <b/>
        <sz val="10"/>
        <rFont val="Courier New"/>
        <family val="3"/>
      </rPr>
      <t>Il dato è da valorizzare solo in caso di presenza di costi fissi periodici</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</si>
</sst>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name val="Times New Roman"/>
      <family val="1"/>
    </font>
    <font>
      <sz val="10"/>
      <name val="Courier New"/>
      <family val="3"/>
    </font>
    <font>
      <sz val="10"/>
      <color theme="1"/>
      <name val="Courier New"/>
      <family val="3"/>
    </font>
    <font>
      <sz val="10"/>
      <color rgb="FFFF0000"/>
      <name val="Courier New"/>
      <family val="3"/>
    </font>
    <font>
      <i/>
      <sz val="10"/>
      <name val="Courier New"/>
      <family val="3"/>
    </font>
    <font>
      <sz val="10"/>
      <color rgb="FF000000"/>
      <name val="Courier New"/>
      <family val="3"/>
    </font>
    <font>
      <sz val="12"/>
      <color theme="1"/>
      <name val="Times New Roman"/>
      <family val="1"/>
    </font>
    <font>
      <u/>
      <sz val="10"/>
      <name val="Courier New"/>
      <family val="3"/>
    </font>
    <font>
      <b/>
      <sz val="10"/>
      <color theme="1"/>
      <name val="Courier New"/>
      <family val="3"/>
    </font>
    <font>
      <b/>
      <sz val="10"/>
      <name val="Courier New"/>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79">
    <xf numFmtId="0" fontId="0" fillId="0" borderId="0" xfId="0"/>
    <xf numFmtId="0" fontId="3" fillId="0" borderId="0" xfId="0" applyFont="1" applyFill="1" applyBorder="1"/>
    <xf numFmtId="1" fontId="2" fillId="0" borderId="1" xfId="0" applyNumberFormat="1" applyFont="1" applyFill="1" applyBorder="1" applyAlignment="1">
      <alignment horizontal="centerContinuous" vertical="center" wrapText="1"/>
    </xf>
    <xf numFmtId="1" fontId="2" fillId="0" borderId="1" xfId="0" applyNumberFormat="1" applyFont="1" applyFill="1" applyBorder="1" applyAlignment="1">
      <alignment horizontal="centerContinuous"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Continuous" vertical="center"/>
    </xf>
    <xf numFmtId="0" fontId="4" fillId="0" borderId="0" xfId="0" applyFont="1" applyFill="1" applyBorder="1"/>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vertical="center" wrapText="1"/>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1" fontId="2" fillId="0" borderId="1" xfId="1" applyNumberFormat="1" applyFont="1" applyFill="1" applyBorder="1" applyAlignment="1">
      <alignment horizontal="centerContinuous" vertical="center"/>
    </xf>
    <xf numFmtId="0" fontId="2" fillId="0" borderId="1" xfId="1" applyNumberFormat="1" applyFont="1" applyFill="1" applyBorder="1" applyAlignment="1">
      <alignment horizontal="centerContinuous" vertical="center"/>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5" fillId="0" borderId="1" xfId="0" applyNumberFormat="1" applyFont="1" applyFill="1" applyBorder="1" applyAlignment="1">
      <alignment horizontal="left" vertical="center" wrapText="1"/>
    </xf>
    <xf numFmtId="0" fontId="6" fillId="0" borderId="0" xfId="0" applyFont="1" applyFill="1" applyBorder="1"/>
    <xf numFmtId="0" fontId="3" fillId="0" borderId="0" xfId="0" applyFont="1"/>
    <xf numFmtId="1" fontId="2" fillId="0" borderId="1" xfId="0" applyNumberFormat="1" applyFont="1" applyBorder="1" applyAlignment="1">
      <alignment horizontal="centerContinuous"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0" fontId="7" fillId="0" borderId="0" xfId="0" applyFont="1" applyAlignment="1">
      <alignment horizontal="justify" vertical="center"/>
    </xf>
    <xf numFmtId="1" fontId="2"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1" xfId="0" applyNumberFormat="1" applyFont="1" applyBorder="1" applyAlignment="1">
      <alignment horizontal="center" vertical="center"/>
    </xf>
    <xf numFmtId="0"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wrapText="1"/>
    </xf>
    <xf numFmtId="0" fontId="3" fillId="2" borderId="0" xfId="0" applyFont="1" applyFill="1" applyBorder="1"/>
    <xf numFmtId="0"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0"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1" xfId="0" applyNumberFormat="1" applyFont="1" applyFill="1" applyBorder="1" applyAlignment="1">
      <alignment horizontal="left" vertical="center"/>
    </xf>
    <xf numFmtId="1" fontId="2" fillId="5"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2" fillId="0" borderId="1" xfId="0" applyNumberFormat="1" applyFont="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 fontId="2" fillId="5" borderId="1" xfId="0" applyNumberFormat="1" applyFont="1" applyFill="1" applyBorder="1" applyAlignment="1">
      <alignment horizontal="center" vertical="center" wrapText="1" readingOrder="1"/>
    </xf>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2" fillId="0" borderId="1" xfId="0" applyNumberFormat="1" applyFont="1" applyFill="1" applyBorder="1" applyAlignment="1">
      <alignment horizontal="center" vertical="center"/>
    </xf>
  </cellXfs>
  <cellStyles count="2">
    <cellStyle name="Normale" xfId="0" builtinId="0"/>
    <cellStyle name="Normale_Bozza Clienti e Fornitori (200702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workbookViewId="0">
      <selection activeCell="E5" sqref="E5"/>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7" width="50.7109375" style="1" customWidth="1"/>
    <col min="8" max="8" width="50.7109375" style="23" customWidth="1"/>
    <col min="9" max="9" width="68.140625" style="1" customWidth="1"/>
    <col min="10" max="16384" width="9.140625" style="1"/>
  </cols>
  <sheetData>
    <row r="1" spans="1:9" ht="39.950000000000003" customHeight="1" x14ac:dyDescent="0.25">
      <c r="A1" s="62" t="s">
        <v>34</v>
      </c>
      <c r="B1" s="63"/>
      <c r="C1" s="63"/>
      <c r="D1" s="63"/>
      <c r="E1" s="63"/>
      <c r="F1" s="63"/>
      <c r="G1" s="63"/>
      <c r="H1" s="56"/>
    </row>
    <row r="2" spans="1:9" ht="16.5" customHeight="1" x14ac:dyDescent="0.25">
      <c r="A2" s="68" t="s">
        <v>0</v>
      </c>
      <c r="B2" s="70" t="s">
        <v>1</v>
      </c>
      <c r="C2" s="70"/>
      <c r="D2" s="71" t="s">
        <v>2</v>
      </c>
      <c r="E2" s="73" t="s">
        <v>77</v>
      </c>
      <c r="F2" s="73" t="s">
        <v>3</v>
      </c>
      <c r="G2" s="73" t="s">
        <v>81</v>
      </c>
      <c r="H2" s="73" t="s">
        <v>4</v>
      </c>
    </row>
    <row r="3" spans="1:9" x14ac:dyDescent="0.25">
      <c r="A3" s="69"/>
      <c r="B3" s="2" t="s">
        <v>5</v>
      </c>
      <c r="C3" s="2" t="s">
        <v>6</v>
      </c>
      <c r="D3" s="72"/>
      <c r="E3" s="74"/>
      <c r="F3" s="74"/>
      <c r="G3" s="74"/>
      <c r="H3" s="74"/>
    </row>
    <row r="4" spans="1:9" ht="24.95" customHeight="1" x14ac:dyDescent="0.25">
      <c r="A4" s="62" t="s">
        <v>7</v>
      </c>
      <c r="B4" s="63"/>
      <c r="C4" s="63"/>
      <c r="D4" s="63"/>
      <c r="E4" s="63"/>
      <c r="F4" s="63"/>
      <c r="G4" s="63"/>
      <c r="H4" s="56"/>
    </row>
    <row r="5" spans="1:9" ht="30" customHeight="1" x14ac:dyDescent="0.25">
      <c r="A5" s="4">
        <v>1</v>
      </c>
      <c r="B5" s="3">
        <v>1</v>
      </c>
      <c r="C5" s="3">
        <f>B5+D5 -1</f>
        <v>1</v>
      </c>
      <c r="D5" s="4">
        <v>1</v>
      </c>
      <c r="E5" s="5" t="s">
        <v>8</v>
      </c>
      <c r="F5" s="6" t="s">
        <v>13</v>
      </c>
      <c r="G5" s="7" t="s">
        <v>56</v>
      </c>
      <c r="H5" s="7" t="s">
        <v>57</v>
      </c>
    </row>
    <row r="6" spans="1:9" ht="24.95" customHeight="1" x14ac:dyDescent="0.25">
      <c r="A6" s="62" t="s">
        <v>11</v>
      </c>
      <c r="B6" s="63"/>
      <c r="C6" s="63"/>
      <c r="D6" s="63"/>
      <c r="E6" s="63"/>
      <c r="F6" s="63"/>
      <c r="G6" s="63"/>
      <c r="H6" s="56"/>
    </row>
    <row r="7" spans="1:9" ht="60" customHeight="1" x14ac:dyDescent="0.25">
      <c r="A7" s="8">
        <f>A5+1</f>
        <v>2</v>
      </c>
      <c r="B7" s="3">
        <f>C5+1</f>
        <v>2</v>
      </c>
      <c r="C7" s="3">
        <f>B7 + D7-1</f>
        <v>6</v>
      </c>
      <c r="D7" s="9">
        <v>5</v>
      </c>
      <c r="E7" s="5" t="s">
        <v>82</v>
      </c>
      <c r="F7" s="6" t="s">
        <v>9</v>
      </c>
      <c r="G7" s="7" t="s">
        <v>12</v>
      </c>
      <c r="H7" s="7" t="s">
        <v>98</v>
      </c>
    </row>
    <row r="8" spans="1:9" ht="24.95" customHeight="1" x14ac:dyDescent="0.25">
      <c r="A8" s="62" t="s">
        <v>35</v>
      </c>
      <c r="B8" s="63"/>
      <c r="C8" s="63"/>
      <c r="D8" s="63"/>
      <c r="E8" s="63"/>
      <c r="F8" s="63"/>
      <c r="G8" s="63"/>
      <c r="H8" s="56"/>
      <c r="I8" s="10"/>
    </row>
    <row r="9" spans="1:9" ht="30" customHeight="1" x14ac:dyDescent="0.25">
      <c r="A9" s="59">
        <f>A7+1</f>
        <v>3</v>
      </c>
      <c r="B9" s="59">
        <f>C7+1</f>
        <v>7</v>
      </c>
      <c r="C9" s="59">
        <f>B9 + D9-1</f>
        <v>7</v>
      </c>
      <c r="D9" s="60">
        <v>1</v>
      </c>
      <c r="E9" s="61" t="s">
        <v>83</v>
      </c>
      <c r="F9" s="58" t="s">
        <v>13</v>
      </c>
      <c r="G9" s="65" t="s">
        <v>59</v>
      </c>
      <c r="H9" s="11" t="s">
        <v>26</v>
      </c>
    </row>
    <row r="10" spans="1:9" ht="30" customHeight="1" x14ac:dyDescent="0.25">
      <c r="A10" s="59"/>
      <c r="B10" s="59"/>
      <c r="C10" s="59"/>
      <c r="D10" s="60"/>
      <c r="E10" s="61"/>
      <c r="F10" s="58"/>
      <c r="G10" s="66"/>
      <c r="H10" s="11" t="s">
        <v>63</v>
      </c>
    </row>
    <row r="11" spans="1:9" ht="30" customHeight="1" x14ac:dyDescent="0.25">
      <c r="A11" s="59"/>
      <c r="B11" s="59"/>
      <c r="C11" s="59"/>
      <c r="D11" s="60"/>
      <c r="E11" s="61"/>
      <c r="F11" s="58"/>
      <c r="G11" s="66"/>
      <c r="H11" s="11" t="s">
        <v>64</v>
      </c>
    </row>
    <row r="12" spans="1:9" ht="30" customHeight="1" x14ac:dyDescent="0.25">
      <c r="A12" s="59"/>
      <c r="B12" s="59"/>
      <c r="C12" s="59"/>
      <c r="D12" s="60"/>
      <c r="E12" s="61"/>
      <c r="F12" s="58"/>
      <c r="G12" s="67"/>
      <c r="H12" s="11" t="s">
        <v>65</v>
      </c>
    </row>
    <row r="13" spans="1:9" ht="24.95" customHeight="1" x14ac:dyDescent="0.25">
      <c r="A13" s="62" t="s">
        <v>29</v>
      </c>
      <c r="B13" s="63"/>
      <c r="C13" s="63"/>
      <c r="D13" s="63"/>
      <c r="E13" s="63"/>
      <c r="F13" s="63"/>
      <c r="G13" s="63"/>
      <c r="H13" s="56"/>
    </row>
    <row r="14" spans="1:9" ht="60" customHeight="1" x14ac:dyDescent="0.25">
      <c r="A14" s="8">
        <f>A9+1</f>
        <v>4</v>
      </c>
      <c r="B14" s="8">
        <f>C9+1</f>
        <v>8</v>
      </c>
      <c r="C14" s="8">
        <f>B14+D14-1</f>
        <v>11</v>
      </c>
      <c r="D14" s="13">
        <v>4</v>
      </c>
      <c r="E14" s="11" t="s">
        <v>30</v>
      </c>
      <c r="F14" s="14" t="s">
        <v>13</v>
      </c>
      <c r="G14" s="11" t="s">
        <v>32</v>
      </c>
      <c r="H14" s="12" t="s">
        <v>67</v>
      </c>
    </row>
    <row r="15" spans="1:9" ht="60" customHeight="1" x14ac:dyDescent="0.25">
      <c r="A15" s="8">
        <f>A14+1</f>
        <v>5</v>
      </c>
      <c r="B15" s="8">
        <f>C14+1</f>
        <v>12</v>
      </c>
      <c r="C15" s="8">
        <f>B15+D15-1</f>
        <v>13</v>
      </c>
      <c r="D15" s="13">
        <v>2</v>
      </c>
      <c r="E15" s="11" t="s">
        <v>31</v>
      </c>
      <c r="F15" s="14" t="s">
        <v>13</v>
      </c>
      <c r="G15" s="12" t="s">
        <v>33</v>
      </c>
      <c r="H15" s="12" t="s">
        <v>68</v>
      </c>
    </row>
    <row r="16" spans="1:9" ht="24.95" customHeight="1" x14ac:dyDescent="0.25">
      <c r="A16" s="62" t="s">
        <v>70</v>
      </c>
      <c r="B16" s="63"/>
      <c r="C16" s="63"/>
      <c r="D16" s="63"/>
      <c r="E16" s="63"/>
      <c r="F16" s="63"/>
      <c r="G16" s="63"/>
      <c r="H16" s="56"/>
    </row>
    <row r="17" spans="1:9" ht="115.5" customHeight="1" x14ac:dyDescent="0.25">
      <c r="A17" s="15">
        <f>A15+1</f>
        <v>6</v>
      </c>
      <c r="B17" s="17">
        <f>C15+1</f>
        <v>14</v>
      </c>
      <c r="C17" s="17">
        <f>B17 + D17-1</f>
        <v>24</v>
      </c>
      <c r="D17" s="18">
        <v>11</v>
      </c>
      <c r="E17" s="20" t="s">
        <v>60</v>
      </c>
      <c r="F17" s="19" t="s">
        <v>14</v>
      </c>
      <c r="G17" s="20" t="s">
        <v>72</v>
      </c>
      <c r="H17" s="12" t="s">
        <v>61</v>
      </c>
    </row>
    <row r="18" spans="1:9" ht="24.95" customHeight="1" x14ac:dyDescent="0.25">
      <c r="A18" s="8">
        <f>A17+1</f>
        <v>7</v>
      </c>
      <c r="B18" s="3">
        <f>C17+1</f>
        <v>25</v>
      </c>
      <c r="C18" s="3">
        <f>B18 + D18-1</f>
        <v>94</v>
      </c>
      <c r="D18" s="9">
        <v>70</v>
      </c>
      <c r="E18" s="7" t="s">
        <v>16</v>
      </c>
      <c r="F18" s="6" t="s">
        <v>9</v>
      </c>
      <c r="G18" s="7"/>
      <c r="H18" s="64" t="s">
        <v>71</v>
      </c>
    </row>
    <row r="19" spans="1:9" ht="42" customHeight="1" x14ac:dyDescent="0.25">
      <c r="A19" s="8">
        <f>A18+1</f>
        <v>8</v>
      </c>
      <c r="B19" s="8">
        <f>C18+1</f>
        <v>95</v>
      </c>
      <c r="C19" s="8">
        <f>B19+D19-1</f>
        <v>134</v>
      </c>
      <c r="D19" s="4">
        <v>40</v>
      </c>
      <c r="E19" s="7" t="s">
        <v>17</v>
      </c>
      <c r="F19" s="6" t="s">
        <v>9</v>
      </c>
      <c r="G19" s="22"/>
      <c r="H19" s="64"/>
      <c r="I19" s="21"/>
    </row>
    <row r="20" spans="1:9" ht="30" customHeight="1" x14ac:dyDescent="0.25">
      <c r="A20" s="8">
        <f>A19+1</f>
        <v>9</v>
      </c>
      <c r="B20" s="8">
        <f>C19+1</f>
        <v>135</v>
      </c>
      <c r="C20" s="8">
        <f>B20+D20-1</f>
        <v>136</v>
      </c>
      <c r="D20" s="4">
        <v>2</v>
      </c>
      <c r="E20" s="7" t="s">
        <v>18</v>
      </c>
      <c r="F20" s="6" t="s">
        <v>15</v>
      </c>
      <c r="G20" s="22"/>
      <c r="H20" s="64"/>
    </row>
    <row r="21" spans="1:9" ht="30" customHeight="1" x14ac:dyDescent="0.25">
      <c r="A21" s="62" t="s">
        <v>66</v>
      </c>
      <c r="B21" s="62"/>
      <c r="C21" s="62"/>
      <c r="D21" s="62"/>
      <c r="E21" s="62"/>
      <c r="F21" s="62"/>
      <c r="G21" s="62"/>
      <c r="H21" s="62"/>
    </row>
    <row r="22" spans="1:9" ht="183" customHeight="1" x14ac:dyDescent="0.25">
      <c r="A22" s="35">
        <f>A20+1</f>
        <v>10</v>
      </c>
      <c r="B22" s="35">
        <f>C20+1</f>
        <v>137</v>
      </c>
      <c r="C22" s="35">
        <f>B22 + D22-1</f>
        <v>137</v>
      </c>
      <c r="D22" s="38">
        <v>1</v>
      </c>
      <c r="E22" s="39" t="s">
        <v>36</v>
      </c>
      <c r="F22" s="35" t="s">
        <v>9</v>
      </c>
      <c r="G22" s="36" t="s">
        <v>62</v>
      </c>
      <c r="H22" s="36" t="s">
        <v>73</v>
      </c>
    </row>
    <row r="23" spans="1:9" ht="132" customHeight="1" x14ac:dyDescent="0.25">
      <c r="A23" s="35">
        <f>A22+1</f>
        <v>11</v>
      </c>
      <c r="B23" s="35">
        <f>C22+1</f>
        <v>138</v>
      </c>
      <c r="C23" s="35">
        <f>B23 + D23-1</f>
        <v>148</v>
      </c>
      <c r="D23" s="38">
        <v>11</v>
      </c>
      <c r="E23" s="39" t="s">
        <v>37</v>
      </c>
      <c r="F23" s="35" t="s">
        <v>14</v>
      </c>
      <c r="G23" s="36" t="s">
        <v>74</v>
      </c>
      <c r="H23" s="36" t="s">
        <v>69</v>
      </c>
    </row>
    <row r="24" spans="1:9" ht="21" customHeight="1" x14ac:dyDescent="0.25">
      <c r="A24" s="62" t="s">
        <v>38</v>
      </c>
      <c r="B24" s="62"/>
      <c r="C24" s="62"/>
      <c r="D24" s="62"/>
      <c r="E24" s="62"/>
      <c r="F24" s="62"/>
      <c r="G24" s="62"/>
      <c r="H24" s="62"/>
    </row>
    <row r="25" spans="1:9" ht="27" x14ac:dyDescent="0.25">
      <c r="A25" s="35">
        <f>A23+1</f>
        <v>12</v>
      </c>
      <c r="B25" s="35">
        <f>C23+1</f>
        <v>149</v>
      </c>
      <c r="C25" s="35">
        <f>B25+D25-1</f>
        <v>218</v>
      </c>
      <c r="D25" s="38">
        <v>70</v>
      </c>
      <c r="E25" s="39" t="s">
        <v>52</v>
      </c>
      <c r="F25" s="35" t="s">
        <v>9</v>
      </c>
      <c r="G25" s="39" t="s">
        <v>53</v>
      </c>
      <c r="H25" s="39" t="s">
        <v>39</v>
      </c>
    </row>
    <row r="26" spans="1:9" s="40" customFormat="1" ht="30" customHeight="1" x14ac:dyDescent="0.25">
      <c r="A26" s="35">
        <f>A25+1</f>
        <v>13</v>
      </c>
      <c r="B26" s="35">
        <f>C25+1</f>
        <v>219</v>
      </c>
      <c r="C26" s="35">
        <f>B26+D26-1</f>
        <v>297</v>
      </c>
      <c r="D26" s="35">
        <f>298-B26</f>
        <v>79</v>
      </c>
      <c r="E26" s="39" t="s">
        <v>40</v>
      </c>
      <c r="F26" s="35" t="s">
        <v>9</v>
      </c>
      <c r="G26" s="39" t="s">
        <v>41</v>
      </c>
      <c r="H26" s="54" t="s">
        <v>19</v>
      </c>
    </row>
    <row r="27" spans="1:9" ht="58.5" customHeight="1" x14ac:dyDescent="0.25">
      <c r="A27" s="55" t="s">
        <v>20</v>
      </c>
      <c r="B27" s="56"/>
      <c r="C27" s="56"/>
      <c r="D27" s="56"/>
      <c r="E27" s="56"/>
      <c r="F27" s="56"/>
      <c r="G27" s="56"/>
      <c r="H27" s="56"/>
    </row>
    <row r="28" spans="1:9" ht="150" customHeight="1" x14ac:dyDescent="0.25">
      <c r="A28" s="37">
        <f>A26+1</f>
        <v>14</v>
      </c>
      <c r="B28" s="37">
        <f>C26+1</f>
        <v>298</v>
      </c>
      <c r="C28" s="37">
        <f t="shared" ref="C28" si="0">B28+D28-1</f>
        <v>298</v>
      </c>
      <c r="D28" s="29">
        <v>1</v>
      </c>
      <c r="E28" s="28" t="s">
        <v>21</v>
      </c>
      <c r="F28" s="27" t="s">
        <v>9</v>
      </c>
      <c r="G28" s="28" t="s">
        <v>22</v>
      </c>
      <c r="H28" s="28" t="s">
        <v>10</v>
      </c>
    </row>
    <row r="29" spans="1:9" ht="24.95" customHeight="1" x14ac:dyDescent="0.25">
      <c r="A29" s="37">
        <f>A28+1</f>
        <v>15</v>
      </c>
      <c r="B29" s="57" t="s">
        <v>25</v>
      </c>
      <c r="C29" s="57"/>
      <c r="D29" s="57"/>
      <c r="E29" s="57"/>
      <c r="F29" s="57"/>
      <c r="G29" s="57"/>
      <c r="H29" s="57"/>
    </row>
    <row r="30" spans="1:9" ht="30" customHeight="1" x14ac:dyDescent="0.25"/>
    <row r="31" spans="1:9" ht="30" customHeight="1" x14ac:dyDescent="0.25"/>
    <row r="32" spans="1:9" ht="64.5" customHeight="1" x14ac:dyDescent="0.25"/>
    <row r="33" ht="30" customHeight="1" x14ac:dyDescent="0.25"/>
    <row r="34" ht="24.95" customHeight="1" x14ac:dyDescent="0.25"/>
    <row r="35" ht="30" customHeight="1" x14ac:dyDescent="0.25"/>
    <row r="36" ht="30" customHeight="1" x14ac:dyDescent="0.25"/>
  </sheetData>
  <sheetProtection sheet="1" objects="1" scenarios="1"/>
  <mergeCells count="25">
    <mergeCell ref="A4:H4"/>
    <mergeCell ref="A6:H6"/>
    <mergeCell ref="A8:H8"/>
    <mergeCell ref="A1:H1"/>
    <mergeCell ref="A2:A3"/>
    <mergeCell ref="B2:C2"/>
    <mergeCell ref="D2:D3"/>
    <mergeCell ref="E2:E3"/>
    <mergeCell ref="F2:F3"/>
    <mergeCell ref="G2:G3"/>
    <mergeCell ref="H2:H3"/>
    <mergeCell ref="A27:H27"/>
    <mergeCell ref="B29:H29"/>
    <mergeCell ref="F9:F12"/>
    <mergeCell ref="A9:A12"/>
    <mergeCell ref="B9:B12"/>
    <mergeCell ref="C9:C12"/>
    <mergeCell ref="D9:D12"/>
    <mergeCell ref="E9:E12"/>
    <mergeCell ref="A13:H13"/>
    <mergeCell ref="A16:H16"/>
    <mergeCell ref="A21:H21"/>
    <mergeCell ref="H18:H20"/>
    <mergeCell ref="A24:H24"/>
    <mergeCell ref="G9:G12"/>
  </mergeCells>
  <pageMargins left="0.70866141732283472" right="0.70866141732283472" top="0.74803149606299213" bottom="0.74803149606299213" header="0.31496062992125984" footer="0.31496062992125984"/>
  <pageSetup paperSize="9" scale="49"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opLeftCell="A16" workbookViewId="0">
      <selection activeCell="G15" sqref="G15"/>
    </sheetView>
  </sheetViews>
  <sheetFormatPr defaultRowHeight="13.5" x14ac:dyDescent="0.25"/>
  <cols>
    <col min="1" max="1" width="14.140625" style="24" customWidth="1"/>
    <col min="2" max="3" width="8.7109375" style="24" customWidth="1"/>
    <col min="4" max="4" width="14.28515625" style="24" customWidth="1"/>
    <col min="5" max="5" width="25.7109375" style="24" customWidth="1"/>
    <col min="6" max="6" width="8.7109375" style="24" customWidth="1"/>
    <col min="7" max="7" width="37.85546875" style="24" customWidth="1"/>
    <col min="8" max="8" width="50.7109375" style="24" customWidth="1"/>
    <col min="9" max="9" width="62.85546875" style="24" customWidth="1"/>
    <col min="10" max="16384" width="9.140625" style="24"/>
  </cols>
  <sheetData>
    <row r="1" spans="1:8" ht="39.950000000000003" customHeight="1" x14ac:dyDescent="0.25">
      <c r="A1" s="75" t="s">
        <v>27</v>
      </c>
      <c r="B1" s="75"/>
      <c r="C1" s="75"/>
      <c r="D1" s="75"/>
      <c r="E1" s="75"/>
      <c r="F1" s="75"/>
      <c r="G1" s="75"/>
      <c r="H1" s="75"/>
    </row>
    <row r="2" spans="1:8" ht="15.75" customHeight="1" x14ac:dyDescent="0.25">
      <c r="A2" s="68" t="s">
        <v>0</v>
      </c>
      <c r="B2" s="70" t="s">
        <v>1</v>
      </c>
      <c r="C2" s="70"/>
      <c r="D2" s="71" t="s">
        <v>2</v>
      </c>
      <c r="E2" s="73" t="s">
        <v>77</v>
      </c>
      <c r="F2" s="73" t="s">
        <v>3</v>
      </c>
      <c r="G2" s="73" t="s">
        <v>81</v>
      </c>
      <c r="H2" s="73" t="s">
        <v>4</v>
      </c>
    </row>
    <row r="3" spans="1:8" x14ac:dyDescent="0.25">
      <c r="A3" s="69"/>
      <c r="B3" s="2" t="s">
        <v>5</v>
      </c>
      <c r="C3" s="2" t="s">
        <v>6</v>
      </c>
      <c r="D3" s="72"/>
      <c r="E3" s="74"/>
      <c r="F3" s="74"/>
      <c r="G3" s="74"/>
      <c r="H3" s="74"/>
    </row>
    <row r="4" spans="1:8" ht="24.95" customHeight="1" x14ac:dyDescent="0.25">
      <c r="A4" s="55" t="s">
        <v>23</v>
      </c>
      <c r="B4" s="55"/>
      <c r="C4" s="55"/>
      <c r="D4" s="55"/>
      <c r="E4" s="55"/>
      <c r="F4" s="55"/>
      <c r="G4" s="55"/>
      <c r="H4" s="55"/>
    </row>
    <row r="5" spans="1:8" ht="30" customHeight="1" x14ac:dyDescent="0.25">
      <c r="A5" s="41">
        <v>1</v>
      </c>
      <c r="B5" s="25">
        <v>1</v>
      </c>
      <c r="C5" s="25">
        <f>D5</f>
        <v>1</v>
      </c>
      <c r="D5" s="41">
        <v>1</v>
      </c>
      <c r="E5" s="26" t="s">
        <v>8</v>
      </c>
      <c r="F5" s="27" t="s">
        <v>13</v>
      </c>
      <c r="G5" s="28" t="s">
        <v>55</v>
      </c>
      <c r="H5" s="28" t="s">
        <v>78</v>
      </c>
    </row>
    <row r="6" spans="1:8" ht="40.5" customHeight="1" x14ac:dyDescent="0.25">
      <c r="A6" s="55" t="s">
        <v>48</v>
      </c>
      <c r="B6" s="55"/>
      <c r="C6" s="55"/>
      <c r="D6" s="55"/>
      <c r="E6" s="55"/>
      <c r="F6" s="55"/>
      <c r="G6" s="55"/>
      <c r="H6" s="55"/>
    </row>
    <row r="7" spans="1:8" ht="302.25" customHeight="1" x14ac:dyDescent="0.25">
      <c r="A7" s="43">
        <f>A5+1</f>
        <v>2</v>
      </c>
      <c r="B7" s="43">
        <f>C5+1</f>
        <v>2</v>
      </c>
      <c r="C7" s="45">
        <f>B7+D7-1</f>
        <v>36</v>
      </c>
      <c r="D7" s="45">
        <v>35</v>
      </c>
      <c r="E7" s="44" t="s">
        <v>46</v>
      </c>
      <c r="F7" s="45" t="s">
        <v>9</v>
      </c>
      <c r="G7" s="44" t="s">
        <v>49</v>
      </c>
      <c r="H7" s="44" t="s">
        <v>99</v>
      </c>
    </row>
    <row r="8" spans="1:8" ht="35.25" customHeight="1" x14ac:dyDescent="0.25">
      <c r="A8" s="55" t="s">
        <v>47</v>
      </c>
      <c r="B8" s="56"/>
      <c r="C8" s="56"/>
      <c r="D8" s="56"/>
      <c r="E8" s="56"/>
      <c r="F8" s="56"/>
      <c r="G8" s="56"/>
      <c r="H8" s="77"/>
    </row>
    <row r="9" spans="1:8" ht="245.25" customHeight="1" x14ac:dyDescent="0.25">
      <c r="A9" s="50">
        <f>A7+1</f>
        <v>3</v>
      </c>
      <c r="B9" s="50">
        <f>C7+1</f>
        <v>37</v>
      </c>
      <c r="C9" s="50">
        <f>B9+D9-1</f>
        <v>37</v>
      </c>
      <c r="D9" s="49">
        <v>1</v>
      </c>
      <c r="E9" s="52" t="s">
        <v>75</v>
      </c>
      <c r="F9" s="51" t="s">
        <v>9</v>
      </c>
      <c r="G9" s="53" t="s">
        <v>91</v>
      </c>
      <c r="H9" s="44" t="s">
        <v>76</v>
      </c>
    </row>
    <row r="10" spans="1:8" ht="30" customHeight="1" x14ac:dyDescent="0.25">
      <c r="A10" s="55" t="s">
        <v>92</v>
      </c>
      <c r="B10" s="56"/>
      <c r="C10" s="56"/>
      <c r="D10" s="56"/>
      <c r="E10" s="56"/>
      <c r="F10" s="56"/>
      <c r="G10" s="56"/>
      <c r="H10" s="76"/>
    </row>
    <row r="11" spans="1:8" ht="162" x14ac:dyDescent="0.25">
      <c r="A11" s="43">
        <f>A9+1</f>
        <v>4</v>
      </c>
      <c r="B11" s="33">
        <f>C9+1</f>
        <v>38</v>
      </c>
      <c r="C11" s="29">
        <f>B11+D11-1</f>
        <v>53</v>
      </c>
      <c r="D11" s="29">
        <v>16</v>
      </c>
      <c r="E11" s="44" t="s">
        <v>42</v>
      </c>
      <c r="F11" s="45" t="s">
        <v>14</v>
      </c>
      <c r="G11" s="44" t="s">
        <v>51</v>
      </c>
      <c r="H11" s="44" t="s">
        <v>50</v>
      </c>
    </row>
    <row r="12" spans="1:8" ht="189" x14ac:dyDescent="0.25">
      <c r="A12" s="43">
        <f>A11+1</f>
        <v>5</v>
      </c>
      <c r="B12" s="29">
        <f>C11+1</f>
        <v>54</v>
      </c>
      <c r="C12" s="29">
        <f t="shared" ref="C12:C16" si="0">B12+D12-1</f>
        <v>62</v>
      </c>
      <c r="D12" s="29">
        <v>9</v>
      </c>
      <c r="E12" s="31" t="s">
        <v>100</v>
      </c>
      <c r="F12" s="30" t="s">
        <v>13</v>
      </c>
      <c r="G12" s="44" t="s">
        <v>101</v>
      </c>
      <c r="H12" s="28" t="s">
        <v>94</v>
      </c>
    </row>
    <row r="13" spans="1:8" ht="135" x14ac:dyDescent="0.25">
      <c r="A13" s="43">
        <f>A12+1</f>
        <v>6</v>
      </c>
      <c r="B13" s="29">
        <f>C12+1</f>
        <v>63</v>
      </c>
      <c r="C13" s="29">
        <f t="shared" si="0"/>
        <v>71</v>
      </c>
      <c r="D13" s="29">
        <v>9</v>
      </c>
      <c r="E13" s="31" t="s">
        <v>43</v>
      </c>
      <c r="F13" s="30" t="s">
        <v>13</v>
      </c>
      <c r="G13" s="34" t="s">
        <v>45</v>
      </c>
      <c r="H13" s="28" t="s">
        <v>93</v>
      </c>
    </row>
    <row r="14" spans="1:8" ht="157.5" customHeight="1" x14ac:dyDescent="0.25">
      <c r="A14" s="43">
        <f>A13+1</f>
        <v>7</v>
      </c>
      <c r="B14" s="29">
        <f>C13+1</f>
        <v>72</v>
      </c>
      <c r="C14" s="29">
        <f t="shared" si="0"/>
        <v>84</v>
      </c>
      <c r="D14" s="29">
        <v>13</v>
      </c>
      <c r="E14" s="34" t="s">
        <v>44</v>
      </c>
      <c r="F14" s="30" t="s">
        <v>13</v>
      </c>
      <c r="G14" s="34" t="s">
        <v>95</v>
      </c>
      <c r="H14" s="28" t="s">
        <v>97</v>
      </c>
    </row>
    <row r="15" spans="1:8" ht="183.75" customHeight="1" x14ac:dyDescent="0.25">
      <c r="A15" s="43">
        <f t="shared" ref="A15" si="1">A14+1</f>
        <v>8</v>
      </c>
      <c r="B15" s="29">
        <f>C14+1</f>
        <v>85</v>
      </c>
      <c r="C15" s="29">
        <f t="shared" si="0"/>
        <v>97</v>
      </c>
      <c r="D15" s="29">
        <v>13</v>
      </c>
      <c r="E15" s="31" t="s">
        <v>102</v>
      </c>
      <c r="F15" s="30" t="s">
        <v>13</v>
      </c>
      <c r="G15" s="44" t="s">
        <v>103</v>
      </c>
      <c r="H15" s="28" t="s">
        <v>96</v>
      </c>
    </row>
    <row r="16" spans="1:8" x14ac:dyDescent="0.25">
      <c r="A16" s="43">
        <f>A15+1</f>
        <v>9</v>
      </c>
      <c r="B16" s="29">
        <f>C15+1</f>
        <v>98</v>
      </c>
      <c r="C16" s="29">
        <f t="shared" si="0"/>
        <v>297</v>
      </c>
      <c r="D16" s="29">
        <f>298-B16</f>
        <v>200</v>
      </c>
      <c r="E16" s="39" t="s">
        <v>40</v>
      </c>
      <c r="F16" s="46" t="s">
        <v>9</v>
      </c>
      <c r="G16" s="39" t="s">
        <v>41</v>
      </c>
      <c r="H16" s="54" t="s">
        <v>19</v>
      </c>
    </row>
    <row r="17" spans="1:8" x14ac:dyDescent="0.25">
      <c r="A17" s="55" t="s">
        <v>20</v>
      </c>
      <c r="B17" s="56"/>
      <c r="C17" s="56"/>
      <c r="D17" s="56"/>
      <c r="E17" s="56"/>
      <c r="F17" s="56"/>
      <c r="G17" s="56"/>
      <c r="H17" s="56"/>
    </row>
    <row r="18" spans="1:8" ht="27" x14ac:dyDescent="0.25">
      <c r="A18" s="41">
        <f>A16+1</f>
        <v>10</v>
      </c>
      <c r="B18" s="41">
        <f>C16+1</f>
        <v>298</v>
      </c>
      <c r="C18" s="41">
        <f t="shared" ref="C18" si="2">B18+D18-1</f>
        <v>298</v>
      </c>
      <c r="D18" s="29">
        <v>1</v>
      </c>
      <c r="E18" s="28" t="s">
        <v>21</v>
      </c>
      <c r="F18" s="27" t="s">
        <v>9</v>
      </c>
      <c r="G18" s="28"/>
      <c r="H18" s="28" t="s">
        <v>22</v>
      </c>
    </row>
    <row r="19" spans="1:8" x14ac:dyDescent="0.25">
      <c r="A19" s="41">
        <f>A18+1</f>
        <v>11</v>
      </c>
      <c r="B19" s="57" t="s">
        <v>25</v>
      </c>
      <c r="C19" s="57"/>
      <c r="D19" s="57"/>
      <c r="E19" s="57"/>
      <c r="F19" s="57"/>
      <c r="G19" s="57"/>
      <c r="H19" s="57"/>
    </row>
    <row r="23" spans="1:8" ht="15.75" x14ac:dyDescent="0.25">
      <c r="A23" s="32"/>
    </row>
    <row r="24" spans="1:8" ht="15.75" x14ac:dyDescent="0.25">
      <c r="A24" s="32"/>
    </row>
    <row r="25" spans="1:8" ht="15.75" x14ac:dyDescent="0.25">
      <c r="A25" s="32"/>
    </row>
  </sheetData>
  <mergeCells count="14">
    <mergeCell ref="B19:H19"/>
    <mergeCell ref="H2:H3"/>
    <mergeCell ref="A4:H4"/>
    <mergeCell ref="A10:H10"/>
    <mergeCell ref="A17:H17"/>
    <mergeCell ref="A8:H8"/>
    <mergeCell ref="A6:H6"/>
    <mergeCell ref="A1:H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51"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opLeftCell="A7" workbookViewId="0">
      <selection activeCell="G7" sqref="G7"/>
    </sheetView>
  </sheetViews>
  <sheetFormatPr defaultRowHeight="13.5" x14ac:dyDescent="0.25"/>
  <cols>
    <col min="1" max="1" width="13.7109375" style="1" bestFit="1" customWidth="1"/>
    <col min="2" max="4" width="8.7109375" style="1" customWidth="1"/>
    <col min="5" max="5" width="25.7109375" style="1" customWidth="1"/>
    <col min="6" max="6" width="8.7109375" style="1" customWidth="1"/>
    <col min="7" max="8" width="50.7109375" style="1" customWidth="1"/>
    <col min="9" max="16384" width="9.140625" style="1"/>
  </cols>
  <sheetData>
    <row r="1" spans="1:8" s="23" customFormat="1" ht="39.950000000000003" customHeight="1" x14ac:dyDescent="0.25">
      <c r="A1" s="62" t="s">
        <v>28</v>
      </c>
      <c r="B1" s="63"/>
      <c r="C1" s="63"/>
      <c r="D1" s="63"/>
      <c r="E1" s="63"/>
      <c r="F1" s="63"/>
      <c r="G1" s="63"/>
      <c r="H1" s="56"/>
    </row>
    <row r="2" spans="1:8" s="24" customFormat="1" ht="15.75" customHeight="1" x14ac:dyDescent="0.25">
      <c r="A2" s="68" t="s">
        <v>0</v>
      </c>
      <c r="B2" s="70" t="s">
        <v>1</v>
      </c>
      <c r="C2" s="70"/>
      <c r="D2" s="71" t="s">
        <v>2</v>
      </c>
      <c r="E2" s="73" t="s">
        <v>77</v>
      </c>
      <c r="F2" s="73" t="s">
        <v>3</v>
      </c>
      <c r="G2" s="73" t="s">
        <v>81</v>
      </c>
      <c r="H2" s="73" t="s">
        <v>4</v>
      </c>
    </row>
    <row r="3" spans="1:8" s="24" customFormat="1" x14ac:dyDescent="0.25">
      <c r="A3" s="69"/>
      <c r="B3" s="2" t="s">
        <v>5</v>
      </c>
      <c r="C3" s="2" t="s">
        <v>6</v>
      </c>
      <c r="D3" s="72"/>
      <c r="E3" s="74"/>
      <c r="F3" s="74"/>
      <c r="G3" s="74"/>
      <c r="H3" s="74"/>
    </row>
    <row r="4" spans="1:8" s="23" customFormat="1" ht="24.95" customHeight="1" x14ac:dyDescent="0.25">
      <c r="A4" s="62" t="s">
        <v>23</v>
      </c>
      <c r="B4" s="63"/>
      <c r="C4" s="63"/>
      <c r="D4" s="63"/>
      <c r="E4" s="63"/>
      <c r="F4" s="63"/>
      <c r="G4" s="63"/>
      <c r="H4" s="56"/>
    </row>
    <row r="5" spans="1:8" ht="30" customHeight="1" x14ac:dyDescent="0.25">
      <c r="A5" s="4">
        <v>1</v>
      </c>
      <c r="B5" s="3">
        <v>1</v>
      </c>
      <c r="C5" s="3">
        <f>D5</f>
        <v>1</v>
      </c>
      <c r="D5" s="4">
        <v>1</v>
      </c>
      <c r="E5" s="5" t="s">
        <v>8</v>
      </c>
      <c r="F5" s="6" t="s">
        <v>13</v>
      </c>
      <c r="G5" s="7" t="s">
        <v>54</v>
      </c>
      <c r="H5" s="7" t="s">
        <v>58</v>
      </c>
    </row>
    <row r="6" spans="1:8" s="23" customFormat="1" ht="24.95" customHeight="1" x14ac:dyDescent="0.25">
      <c r="A6" s="62" t="s">
        <v>24</v>
      </c>
      <c r="B6" s="63"/>
      <c r="C6" s="63"/>
      <c r="D6" s="63"/>
      <c r="E6" s="63"/>
      <c r="F6" s="63"/>
      <c r="G6" s="63"/>
      <c r="H6" s="56"/>
    </row>
    <row r="7" spans="1:8" ht="40.5" x14ac:dyDescent="0.25">
      <c r="A7" s="8">
        <f>A5+1</f>
        <v>2</v>
      </c>
      <c r="B7" s="8">
        <f>C5+1</f>
        <v>2</v>
      </c>
      <c r="C7" s="13">
        <f>B7+D7-1</f>
        <v>10</v>
      </c>
      <c r="D7" s="13">
        <v>9</v>
      </c>
      <c r="E7" s="12" t="s">
        <v>80</v>
      </c>
      <c r="F7" s="16" t="s">
        <v>13</v>
      </c>
      <c r="G7" s="11" t="s">
        <v>84</v>
      </c>
      <c r="H7" s="42" t="s">
        <v>90</v>
      </c>
    </row>
    <row r="8" spans="1:8" ht="54.75" customHeight="1" x14ac:dyDescent="0.25">
      <c r="A8" s="46">
        <f>A7+1</f>
        <v>3</v>
      </c>
      <c r="B8" s="46">
        <f>C7+1</f>
        <v>11</v>
      </c>
      <c r="C8" s="47">
        <f>B8+D8-1</f>
        <v>19</v>
      </c>
      <c r="D8" s="47">
        <v>9</v>
      </c>
      <c r="E8" s="12" t="s">
        <v>85</v>
      </c>
      <c r="F8" s="16" t="s">
        <v>13</v>
      </c>
      <c r="G8" s="48" t="s">
        <v>87</v>
      </c>
      <c r="H8" s="42" t="s">
        <v>89</v>
      </c>
    </row>
    <row r="9" spans="1:8" s="23" customFormat="1" ht="56.25" customHeight="1" x14ac:dyDescent="0.25">
      <c r="A9" s="46">
        <f>A8+1</f>
        <v>4</v>
      </c>
      <c r="B9" s="46">
        <f>C8+1</f>
        <v>20</v>
      </c>
      <c r="C9" s="47">
        <f>B9+D9-1</f>
        <v>28</v>
      </c>
      <c r="D9" s="47">
        <v>9</v>
      </c>
      <c r="E9" s="12" t="s">
        <v>86</v>
      </c>
      <c r="F9" s="16" t="s">
        <v>13</v>
      </c>
      <c r="G9" s="48" t="s">
        <v>88</v>
      </c>
      <c r="H9" s="42" t="s">
        <v>89</v>
      </c>
    </row>
    <row r="10" spans="1:8" ht="30" customHeight="1" x14ac:dyDescent="0.25">
      <c r="A10" s="46">
        <f>A9+1</f>
        <v>5</v>
      </c>
      <c r="B10" s="4">
        <f>C9+1</f>
        <v>29</v>
      </c>
      <c r="C10" s="4">
        <f>B10+D10-1</f>
        <v>297</v>
      </c>
      <c r="D10" s="13">
        <f>298-B10</f>
        <v>269</v>
      </c>
      <c r="E10" s="39" t="s">
        <v>40</v>
      </c>
      <c r="F10" s="46" t="s">
        <v>9</v>
      </c>
      <c r="G10" s="39" t="s">
        <v>41</v>
      </c>
      <c r="H10" s="54" t="s">
        <v>19</v>
      </c>
    </row>
    <row r="11" spans="1:8" ht="30" customHeight="1" x14ac:dyDescent="0.25">
      <c r="A11" s="62" t="s">
        <v>20</v>
      </c>
      <c r="B11" s="63"/>
      <c r="C11" s="63"/>
      <c r="D11" s="63"/>
      <c r="E11" s="63"/>
      <c r="F11" s="63"/>
      <c r="G11" s="63"/>
      <c r="H11" s="56"/>
    </row>
    <row r="12" spans="1:8" ht="27" x14ac:dyDescent="0.25">
      <c r="A12" s="4">
        <f>A10+1</f>
        <v>6</v>
      </c>
      <c r="B12" s="4">
        <f>C10+1</f>
        <v>298</v>
      </c>
      <c r="C12" s="4">
        <f>B12+D12-1</f>
        <v>298</v>
      </c>
      <c r="D12" s="13">
        <v>1</v>
      </c>
      <c r="E12" s="7" t="s">
        <v>21</v>
      </c>
      <c r="F12" s="6" t="s">
        <v>9</v>
      </c>
      <c r="G12" s="7" t="s">
        <v>79</v>
      </c>
      <c r="H12" s="7" t="s">
        <v>22</v>
      </c>
    </row>
    <row r="13" spans="1:8" x14ac:dyDescent="0.25">
      <c r="A13" s="4">
        <f>A12+1</f>
        <v>7</v>
      </c>
      <c r="B13" s="78" t="s">
        <v>25</v>
      </c>
      <c r="C13" s="78"/>
      <c r="D13" s="78"/>
      <c r="E13" s="78"/>
      <c r="F13" s="78"/>
      <c r="G13" s="78"/>
      <c r="H13" s="78"/>
    </row>
  </sheetData>
  <sheetProtection sheet="1" objects="1" scenarios="1"/>
  <mergeCells count="12">
    <mergeCell ref="B13:H13"/>
    <mergeCell ref="A4:H4"/>
    <mergeCell ref="A6:H6"/>
    <mergeCell ref="A11:H11"/>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49" fitToHeight="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0- RECORD DI TESTA</vt:lpstr>
      <vt:lpstr>1 - COMMISSIONI SU TRANSAZIONI</vt:lpstr>
      <vt:lpstr>9 - RECORD DI CODA</vt:lpstr>
      <vt:lpstr>Foglio1</vt:lpstr>
      <vt:lpstr>'0- RECORD DI TESTA'!Area_stampa</vt:lpstr>
      <vt:lpstr>'1 - COMMISSIONI SU TRANSAZIONI'!Area_stampa</vt:lpstr>
      <vt:lpstr>'9 - RECORD DI CODA'!Area_stampa</vt:lpstr>
    </vt:vector>
  </TitlesOfParts>
  <Company>Sogei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D'IMPERIO MARIA ROSARIA</dc:creator>
  <cp:lastModifiedBy>NAVARRA DOMENICO</cp:lastModifiedBy>
  <cp:lastPrinted>2020-04-19T22:20:46Z</cp:lastPrinted>
  <dcterms:created xsi:type="dcterms:W3CDTF">2015-09-14T13:40:44Z</dcterms:created>
  <dcterms:modified xsi:type="dcterms:W3CDTF">2020-04-27T06:45:20Z</dcterms:modified>
</cp:coreProperties>
</file>