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Capoluogo\"/>
    </mc:Choice>
  </mc:AlternateContent>
  <bookViews>
    <workbookView xWindow="0" yWindow="0" windowWidth="20490" windowHeight="7620"/>
  </bookViews>
  <sheets>
    <sheet name="2022-prov A1" sheetId="1" r:id="rId1"/>
    <sheet name="2022-prov A2" sheetId="2" r:id="rId2"/>
    <sheet name="2022-prov A3" sheetId="3" r:id="rId3"/>
    <sheet name="2022-prov_A4" sheetId="4" r:id="rId4"/>
    <sheet name="2022-prov A5" sheetId="5" r:id="rId5"/>
    <sheet name="2022-prov A6" sheetId="6" r:id="rId6"/>
    <sheet name="2022-prov A7" sheetId="7" r:id="rId7"/>
    <sheet name="2022-prov A8" sheetId="8" r:id="rId8"/>
    <sheet name="2022-prov A9 " sheetId="9" r:id="rId9"/>
    <sheet name="2022-prov A10" sheetId="10" r:id="rId10"/>
    <sheet name="2022-prov A11" sheetId="11" r:id="rId11"/>
  </sheets>
  <definedNames>
    <definedName name="_xlnm._FilterDatabase" localSheetId="0" hidden="1">'2022-prov A1'!$A$4:$H$107</definedName>
    <definedName name="_xlnm._FilterDatabase" localSheetId="9" hidden="1">'2022-prov A10'!$A$4:$H$107</definedName>
    <definedName name="_xlnm._FilterDatabase" localSheetId="10" hidden="1">'2022-prov A11'!$A$4:$H$107</definedName>
    <definedName name="_xlnm._FilterDatabase" localSheetId="1" hidden="1">'2022-prov A2'!$A$4:$H$4</definedName>
    <definedName name="_xlnm._FilterDatabase" localSheetId="2" hidden="1">'2022-prov A3'!$A$4:$H$4</definedName>
    <definedName name="_xlnm._FilterDatabase" localSheetId="4" hidden="1">'2022-prov A5'!$A$5:$H$5</definedName>
    <definedName name="_xlnm._FilterDatabase" localSheetId="5" hidden="1">'2022-prov A6'!$A$4:$H$107</definedName>
    <definedName name="_xlnm._FilterDatabase" localSheetId="6" hidden="1">'2022-prov A7'!$A$4:$H$107</definedName>
    <definedName name="_xlnm._FilterDatabase" localSheetId="7" hidden="1">'2022-prov A8'!$A$4:$H$107</definedName>
    <definedName name="_xlnm._FilterDatabase" localSheetId="8" hidden="1">'2022-prov A9 '!$A$4:$H$107</definedName>
    <definedName name="_xlnm._FilterDatabase" localSheetId="3" hidden="1">'2022-prov_A4'!$A$4:$H$107</definedName>
    <definedName name="_xlnm.Print_Titles" localSheetId="9">'2022-prov A10'!$1:$2</definedName>
    <definedName name="_xlnm.Print_Titles" localSheetId="10">'2022-prov A11'!$1:$2</definedName>
    <definedName name="_xlnm.Print_Titles" localSheetId="2">'2022-prov A3'!$1:$4</definedName>
    <definedName name="_xlnm.Print_Titles" localSheetId="4">'2022-prov A5'!$1:$2</definedName>
    <definedName name="_xlnm.Print_Titles" localSheetId="5">'2022-prov A6'!$1:$2</definedName>
    <definedName name="_xlnm.Print_Titles" localSheetId="6">'2022-prov A7'!$1:$2</definedName>
    <definedName name="_xlnm.Print_Titles" localSheetId="7">'2022-prov A8'!$1:$2</definedName>
    <definedName name="_xlnm.Print_Titles" localSheetId="8">'2022-prov A9 '!$1:$2</definedName>
    <definedName name="_xlnm.Print_Titles" localSheetId="3">'2022-prov_A4'!$1:$4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1" l="1"/>
  <c r="E3" i="10"/>
  <c r="H3" i="9"/>
  <c r="E3" i="9"/>
  <c r="G3" i="8"/>
  <c r="E3" i="8"/>
  <c r="H3" i="8"/>
  <c r="E3" i="7"/>
  <c r="H3" i="6"/>
  <c r="G3" i="6"/>
  <c r="F3" i="6"/>
  <c r="G4" i="5"/>
  <c r="G3" i="4"/>
  <c r="F3" i="4"/>
  <c r="G3" i="3"/>
  <c r="H3" i="3"/>
  <c r="F3" i="2"/>
  <c r="H3" i="2"/>
  <c r="F3" i="1"/>
  <c r="H3" i="11"/>
  <c r="G3" i="11"/>
  <c r="F3" i="8"/>
  <c r="G3" i="7"/>
  <c r="F3" i="7"/>
  <c r="F4" i="5"/>
  <c r="H3" i="4"/>
  <c r="E3" i="11" l="1"/>
  <c r="F3" i="10"/>
  <c r="G3" i="10"/>
  <c r="H3" i="10"/>
  <c r="F3" i="9"/>
  <c r="G3" i="9"/>
  <c r="H3" i="7"/>
  <c r="E3" i="6"/>
  <c r="H4" i="5"/>
  <c r="E4" i="5"/>
  <c r="E3" i="4"/>
  <c r="E3" i="3"/>
  <c r="F3" i="3"/>
  <c r="E3" i="2"/>
  <c r="G3" i="2"/>
  <c r="E3" i="1"/>
  <c r="H3" i="1"/>
  <c r="G3" i="1"/>
</calcChain>
</file>

<file path=xl/sharedStrings.xml><?xml version="1.0" encoding="utf-8"?>
<sst xmlns="http://schemas.openxmlformats.org/spreadsheetml/2006/main" count="4653" uniqueCount="254">
  <si>
    <t>IMMOBILI A DESTINAZIONE RESIDENZIALE</t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</si>
  <si>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</si>
  <si>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t>TOTALE PROVINCE</t>
  </si>
  <si>
    <t>Area</t>
  </si>
  <si>
    <t>Regione</t>
  </si>
  <si>
    <t>Sigla</t>
  </si>
  <si>
    <t>Provincia</t>
  </si>
  <si>
    <t>N° U.I.U.</t>
  </si>
  <si>
    <t>Totale Rendita Catastale</t>
  </si>
  <si>
    <t>Totale Consistenza in vani</t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</si>
  <si>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</si>
  <si>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</si>
  <si>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</si>
  <si>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</si>
  <si>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</si>
  <si>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</si>
  <si>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</si>
  <si>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</si>
  <si>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</si>
  <si>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</si>
  <si>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</si>
  <si>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</si>
  <si>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</si>
  <si>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</si>
  <si>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</si>
  <si>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</si>
  <si>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</si>
  <si>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</si>
  <si>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</si>
  <si>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</si>
  <si>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</si>
  <si>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</si>
  <si>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</si>
  <si>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</si>
  <si>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</si>
  <si>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</si>
  <si>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</si>
  <si>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</si>
  <si>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</si>
  <si>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</si>
  <si>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</si>
  <si>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</si>
  <si>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</si>
  <si>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</si>
  <si>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</si>
  <si>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</si>
  <si>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</si>
  <si>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</si>
  <si>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</si>
  <si>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</si>
  <si>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</si>
  <si>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</si>
  <si>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</si>
  <si>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</si>
  <si>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</si>
  <si>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</si>
  <si>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</si>
  <si>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</si>
  <si>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</si>
  <si>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</si>
  <si>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</si>
  <si>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</si>
  <si>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</si>
  <si>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</si>
  <si>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</si>
  <si>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</si>
  <si>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</si>
  <si>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</si>
  <si>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</si>
  <si>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</si>
  <si>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</si>
  <si>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</si>
  <si>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</si>
  <si>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</si>
  <si>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</si>
  <si>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</si>
  <si>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</si>
  <si>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</si>
  <si>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</si>
  <si>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</si>
  <si>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</si>
  <si>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</si>
  <si>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</si>
  <si>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</si>
  <si>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</si>
  <si>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</si>
  <si>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</si>
  <si>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</si>
  <si>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</si>
  <si>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</si>
  <si>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</si>
  <si>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</si>
  <si>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</si>
  <si>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</si>
  <si>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</si>
  <si>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</si>
  <si>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</si>
  <si>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</si>
  <si>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 - CESENA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</si>
  <si>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</si>
  <si>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</si>
  <si>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</si>
  <si>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</si>
  <si>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</si>
  <si>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</si>
  <si>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</si>
  <si>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</si>
  <si>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</si>
  <si>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</si>
  <si>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</si>
  <si>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</si>
  <si>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</si>
  <si>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</si>
  <si>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</si>
  <si>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</si>
  <si>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</si>
  <si>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</si>
  <si>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</si>
  <si>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</si>
  <si>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</si>
  <si>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</si>
  <si>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</si>
  <si>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</si>
  <si>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</si>
  <si>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</si>
  <si>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</si>
  <si>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</si>
  <si>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</si>
  <si>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</si>
  <si>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</si>
  <si>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</si>
  <si>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</si>
  <si>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</si>
  <si>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</si>
  <si>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</si>
  <si>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</si>
  <si>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</si>
  <si>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</si>
  <si>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</si>
  <si>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</si>
  <si>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</si>
  <si>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</si>
  <si>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</si>
  <si>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</si>
  <si>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</si>
  <si>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</si>
  <si>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</si>
  <si>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</si>
  <si>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</si>
  <si>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</si>
  <si>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</si>
  <si>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</si>
  <si>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</si>
  <si>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</si>
  <si>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</si>
  <si>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</si>
  <si>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</si>
  <si>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</si>
  <si>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</si>
  <si>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</si>
  <si>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</si>
  <si>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</si>
  <si>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</si>
  <si>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</si>
  <si>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</si>
  <si>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 - URBINO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</si>
  <si>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</si>
  <si>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</si>
  <si>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</si>
  <si>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</si>
  <si>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</si>
  <si>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</si>
  <si>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</si>
  <si>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</si>
  <si>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</si>
  <si>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</si>
  <si>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</si>
  <si>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</si>
  <si>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</si>
  <si>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</si>
  <si>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</si>
  <si>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</si>
  <si>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</si>
  <si>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</si>
  <si>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</si>
  <si>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</si>
  <si>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</si>
  <si>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</si>
  <si>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</si>
  <si>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</si>
  <si>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</si>
  <si>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</si>
  <si>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</si>
  <si>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</si>
  <si>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</si>
  <si>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</si>
  <si>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</si>
  <si>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</si>
  <si>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</si>
  <si>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</si>
  <si>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</si>
  <si>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</si>
  <si>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</si>
  <si>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</si>
  <si>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</si>
  <si>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</si>
  <si>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</si>
  <si>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</si>
  <si>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</si>
  <si>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</si>
  <si>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</si>
  <si>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</si>
  <si>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</si>
  <si>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</si>
  <si>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</si>
  <si>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</si>
  <si>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</si>
  <si>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</si>
  <si>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</si>
  <si>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</si>
  <si>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</si>
  <si>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</si>
  <si>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</si>
  <si>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</si>
  <si>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</si>
  <si>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</si>
  <si>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</si>
  <si>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</si>
  <si>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</si>
  <si>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</si>
  <si>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</si>
  <si>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</si>
  <si>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</si>
  <si>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</si>
  <si>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</si>
  <si>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</si>
  <si>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</si>
  <si>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</si>
  <si>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</si>
  <si>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</si>
  <si>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</si>
  <si>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</si>
  <si>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</si>
  <si>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</si>
  <si>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</si>
  <si>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</si>
  <si>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</si>
  <si>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r>
      <t>CATEGORIA A7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VILLINI</t>
    </r>
  </si>
  <si>
    <r>
      <t>CATEGORIA A8</t>
    </r>
    <r>
      <rPr>
        <sz val="12"/>
        <rFont val="Calibri"/>
        <family val="2"/>
        <scheme val="minor"/>
      </rPr>
      <t xml:space="preserve">: Abitazioni in </t>
    </r>
    <r>
      <rPr>
        <b/>
        <sz val="12"/>
        <rFont val="Calibri"/>
        <family val="2"/>
        <scheme val="minor"/>
      </rPr>
      <t>VILLE</t>
    </r>
  </si>
  <si>
    <r>
      <t>CATEGORIA A9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CASTELLI, PALAZZI </t>
    </r>
    <r>
      <rPr>
        <sz val="12"/>
        <rFont val="Calibri"/>
        <family val="2"/>
        <scheme val="minor"/>
      </rPr>
      <t>di eminenti pregi artistici o storici</t>
    </r>
  </si>
  <si>
    <t>IMMOBILI A DESTINAZIONE ORDINARIA</t>
  </si>
  <si>
    <r>
      <t>CATEGORIA A10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>UFFICI E STUDI PRIVATI</t>
    </r>
  </si>
  <si>
    <t>REGGIO DI CALABRIA</t>
  </si>
  <si>
    <r>
      <t>CATEGORIA A11</t>
    </r>
    <r>
      <rPr>
        <sz val="12"/>
        <rFont val="Calibri"/>
        <family val="2"/>
        <scheme val="minor"/>
      </rPr>
      <t xml:space="preserve">: Abitazioni </t>
    </r>
    <r>
      <rPr>
        <b/>
        <sz val="12"/>
        <rFont val="Calibri"/>
        <family val="2"/>
        <scheme val="minor"/>
      </rPr>
      <t xml:space="preserve"> E ALLOGGI TIPICI DEI LUOGHI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</si>
</sst>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" fontId="3" fillId="0" borderId="0" xfId="0" applyNumberFormat="1" applyFont="1"/>
    <xf numFmtId="3" fontId="3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165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3" fontId="2" fillId="4" borderId="9" xfId="1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0" fontId="3" fillId="0" borderId="0" xfId="0" applyFont="1" applyBorder="1"/>
    <xf numFmtId="3" fontId="3" fillId="0" borderId="0" xfId="0" applyNumberFormat="1" applyFont="1" applyBorder="1"/>
    <xf numFmtId="4" fontId="3" fillId="0" borderId="0" xfId="0" applyNumberFormat="1" applyFont="1" applyBorder="1"/>
    <xf numFmtId="3" fontId="3" fillId="0" borderId="0" xfId="1" applyNumberFormat="1" applyFont="1"/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2" fillId="0" borderId="0" xfId="0" applyFont="1"/>
    <xf numFmtId="3" fontId="2" fillId="3" borderId="9" xfId="1" applyNumberFormat="1" applyFont="1" applyFill="1" applyBorder="1" applyAlignment="1">
      <alignment horizontal="right"/>
    </xf>
    <xf numFmtId="3" fontId="3" fillId="2" borderId="6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66675</xdr:rowOff>
    </xdr:from>
    <xdr:to>
      <xdr:col>0</xdr:col>
      <xdr:colOff>1323975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66675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tabSelected="1"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4.140625" style="4" bestFit="1" customWidth="1"/>
    <col min="4" max="4" width="27.28515625" style="7" customWidth="1"/>
    <col min="5" max="5" width="14.42578125" style="5" customWidth="1"/>
    <col min="6" max="6" width="12.7109375" style="5" customWidth="1"/>
    <col min="7" max="7" width="19" style="5" customWidth="1"/>
    <col min="8" max="8" width="16.5703125" style="26" customWidth="1"/>
    <col min="9" max="9" width="9.140625" style="7"/>
    <col min="10" max="10" width="14" style="7" bestFit="1" customWidth="1"/>
    <col min="11" max="11" width="16.85546875" style="7" bestFit="1" customWidth="1"/>
    <col min="12" max="12" width="14" style="7" bestFit="1" customWidth="1"/>
    <col min="13" max="13" width="15.7109375" style="7" bestFit="1" customWidth="1"/>
    <col min="14" max="14" width="10.140625" style="7" bestFit="1" customWidth="1"/>
    <col min="15" max="16384" width="9.140625" style="7"/>
  </cols>
  <sheetData>
    <row r="1" spans="1:60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4"/>
      <c r="L1" s="6"/>
      <c r="M1" s="4"/>
      <c r="N1" s="4"/>
      <c r="O1" s="4"/>
      <c r="P1" s="4"/>
      <c r="Q1" s="5"/>
      <c r="R1" s="4"/>
      <c r="S1" s="6"/>
      <c r="T1" s="4"/>
      <c r="U1" s="4"/>
      <c r="V1" s="4"/>
      <c r="W1" s="4"/>
      <c r="X1" s="5"/>
      <c r="Y1" s="4"/>
      <c r="Z1" s="6"/>
      <c r="AA1" s="4"/>
      <c r="AB1" s="4"/>
      <c r="AC1" s="4"/>
      <c r="AD1" s="4"/>
      <c r="AE1" s="5"/>
      <c r="AF1" s="4"/>
      <c r="AG1" s="6"/>
      <c r="AH1" s="4"/>
      <c r="AI1" s="4"/>
      <c r="AJ1" s="4"/>
      <c r="AK1" s="4"/>
      <c r="AL1" s="5"/>
      <c r="AM1" s="4"/>
      <c r="AN1" s="6"/>
      <c r="AO1" s="4"/>
      <c r="AP1" s="4"/>
      <c r="AQ1" s="4"/>
      <c r="AR1" s="4"/>
      <c r="AS1" s="5"/>
      <c r="AT1" s="4"/>
      <c r="AU1" s="6"/>
      <c r="AV1" s="4"/>
      <c r="AW1" s="4"/>
      <c r="AX1" s="4"/>
      <c r="AY1" s="4"/>
      <c r="AZ1" s="5"/>
      <c r="BA1" s="4"/>
      <c r="BB1" s="6"/>
      <c r="BC1" s="4"/>
      <c r="BD1" s="4"/>
      <c r="BE1" s="4"/>
      <c r="BF1" s="4"/>
      <c r="BG1" s="4"/>
      <c r="BH1" s="4"/>
    </row>
    <row r="2" spans="1:60" ht="18.75" customHeight="1" x14ac:dyDescent="0.25">
      <c r="A2" s="8" t="s">
        <v>1</v>
      </c>
      <c r="B2" s="9"/>
      <c r="C2" s="9"/>
      <c r="D2" s="9"/>
      <c r="E2" s="9"/>
      <c r="F2" s="9"/>
      <c r="G2" s="9"/>
      <c r="H2" s="10"/>
      <c r="I2" s="4"/>
      <c r="J2" s="5"/>
      <c r="K2" s="4"/>
      <c r="L2" s="6"/>
      <c r="M2" s="4"/>
      <c r="N2" s="4"/>
      <c r="O2" s="4"/>
      <c r="P2" s="4"/>
      <c r="Q2" s="5"/>
      <c r="R2" s="4"/>
      <c r="S2" s="6"/>
      <c r="T2" s="4"/>
      <c r="U2" s="4"/>
      <c r="V2" s="4"/>
      <c r="W2" s="4"/>
      <c r="X2" s="5"/>
      <c r="Y2" s="4"/>
      <c r="Z2" s="6"/>
      <c r="AA2" s="4"/>
      <c r="AB2" s="4"/>
      <c r="AC2" s="4"/>
      <c r="AD2" s="4"/>
      <c r="AE2" s="5"/>
      <c r="AF2" s="4"/>
      <c r="AG2" s="6"/>
      <c r="AH2" s="4"/>
      <c r="AI2" s="4"/>
      <c r="AJ2" s="4"/>
      <c r="AK2" s="4"/>
      <c r="AL2" s="5"/>
      <c r="AM2" s="4"/>
      <c r="AN2" s="6"/>
      <c r="AO2" s="4"/>
      <c r="AP2" s="4"/>
      <c r="AQ2" s="4"/>
      <c r="AR2" s="4"/>
      <c r="AS2" s="5"/>
      <c r="AT2" s="4"/>
      <c r="AU2" s="6"/>
      <c r="AV2" s="4"/>
      <c r="AW2" s="4"/>
      <c r="AX2" s="4"/>
      <c r="AY2" s="4"/>
      <c r="AZ2" s="5"/>
      <c r="BA2" s="4"/>
      <c r="BB2" s="6"/>
      <c r="BC2" s="4"/>
      <c r="BD2" s="4"/>
      <c r="BE2" s="4"/>
      <c r="BF2" s="4"/>
      <c r="BG2" s="4"/>
      <c r="BH2" s="4"/>
    </row>
    <row r="3" spans="1:60" x14ac:dyDescent="0.25">
      <c r="A3" s="11"/>
      <c r="B3" s="12"/>
      <c r="C3" s="12"/>
      <c r="D3" s="13" t="s">
        <v>2</v>
      </c>
      <c r="E3" s="14">
        <f>SUM(E5:E107)</f>
        <v>32484</v>
      </c>
      <c r="F3" s="14">
        <f>SUM(F5:F107)</f>
        <v>99543025.163999975</v>
      </c>
      <c r="G3" s="14">
        <f>SUM(G5:G107)</f>
        <v>370389.5</v>
      </c>
      <c r="H3" s="14">
        <f>SUM(H5:H107)</f>
        <v>9791450</v>
      </c>
      <c r="J3" s="15"/>
      <c r="K3" s="15"/>
      <c r="L3" s="15"/>
      <c r="M3" s="15"/>
    </row>
    <row r="4" spans="1:60" ht="49.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</row>
    <row r="5" spans="1:60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112</v>
      </c>
      <c r="F5" s="21">
        <v>207706.00300000006</v>
      </c>
      <c r="G5" s="21">
        <v>1667</v>
      </c>
      <c r="H5" s="21">
        <v>39789</v>
      </c>
    </row>
    <row r="6" spans="1:60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161</v>
      </c>
      <c r="F6" s="21">
        <v>374985.076</v>
      </c>
      <c r="G6" s="21">
        <v>2764</v>
      </c>
      <c r="H6" s="21">
        <v>73179</v>
      </c>
    </row>
    <row r="7" spans="1:60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183</v>
      </c>
      <c r="F7" s="21">
        <v>314314.28899999993</v>
      </c>
      <c r="G7" s="21">
        <v>2419</v>
      </c>
      <c r="H7" s="21">
        <v>71656</v>
      </c>
    </row>
    <row r="8" spans="1:60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85</v>
      </c>
      <c r="F8" s="21">
        <v>161582.538</v>
      </c>
      <c r="G8" s="21">
        <v>569</v>
      </c>
      <c r="H8" s="21">
        <v>12123</v>
      </c>
    </row>
    <row r="9" spans="1:60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196</v>
      </c>
      <c r="F9" s="21">
        <v>407973.73400000011</v>
      </c>
      <c r="G9" s="21">
        <v>2431</v>
      </c>
      <c r="H9" s="21">
        <v>68644</v>
      </c>
    </row>
    <row r="10" spans="1:60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35</v>
      </c>
      <c r="F10" s="21">
        <v>66819.176999999996</v>
      </c>
      <c r="G10" s="21">
        <v>521.5</v>
      </c>
      <c r="H10" s="21">
        <v>12897</v>
      </c>
    </row>
    <row r="11" spans="1:60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16</v>
      </c>
      <c r="F11" s="21">
        <v>34101.640999999996</v>
      </c>
      <c r="G11" s="21">
        <v>296.5</v>
      </c>
      <c r="H11" s="21">
        <v>8638</v>
      </c>
    </row>
    <row r="12" spans="1:60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28</v>
      </c>
      <c r="F12" s="21">
        <v>38443.745999999999</v>
      </c>
      <c r="G12" s="21">
        <v>442.5</v>
      </c>
      <c r="H12" s="21">
        <v>11440</v>
      </c>
    </row>
    <row r="13" spans="1:60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226</v>
      </c>
      <c r="F13" s="21">
        <v>536149.28899999999</v>
      </c>
      <c r="G13" s="21">
        <v>3045</v>
      </c>
      <c r="H13" s="21">
        <v>86104</v>
      </c>
    </row>
    <row r="14" spans="1:60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26</v>
      </c>
      <c r="F14" s="21">
        <v>46572.780000000006</v>
      </c>
      <c r="G14" s="21">
        <v>335.5</v>
      </c>
      <c r="H14" s="21">
        <v>9939</v>
      </c>
    </row>
    <row r="15" spans="1:60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143</v>
      </c>
      <c r="F15" s="21">
        <v>188872.09</v>
      </c>
      <c r="G15" s="21">
        <v>1758.5</v>
      </c>
      <c r="H15" s="21">
        <v>48711</v>
      </c>
    </row>
    <row r="16" spans="1:60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372</v>
      </c>
      <c r="F16" s="21">
        <v>923163.94399999955</v>
      </c>
      <c r="G16" s="21">
        <v>4920</v>
      </c>
      <c r="H16" s="21">
        <v>152689</v>
      </c>
    </row>
    <row r="17" spans="1:8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323</v>
      </c>
      <c r="F17" s="21">
        <v>593067.95299999998</v>
      </c>
      <c r="G17" s="21">
        <v>3197</v>
      </c>
      <c r="H17" s="21">
        <v>82146</v>
      </c>
    </row>
    <row r="18" spans="1:8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109</v>
      </c>
      <c r="F18" s="21">
        <v>535182.28199999989</v>
      </c>
      <c r="G18" s="21">
        <v>1596.5</v>
      </c>
      <c r="H18" s="21">
        <v>55294</v>
      </c>
    </row>
    <row r="19" spans="1:8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182</v>
      </c>
      <c r="F19" s="21">
        <v>463674.02</v>
      </c>
      <c r="G19" s="21">
        <v>1954</v>
      </c>
      <c r="H19" s="21">
        <v>53930</v>
      </c>
    </row>
    <row r="20" spans="1:8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938</v>
      </c>
      <c r="F20" s="21">
        <v>1490249.3629999994</v>
      </c>
      <c r="G20" s="21">
        <v>12818</v>
      </c>
      <c r="H20" s="21">
        <v>355484</v>
      </c>
    </row>
    <row r="21" spans="1:8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129</v>
      </c>
      <c r="F21" s="21">
        <v>294109.49199999997</v>
      </c>
      <c r="G21" s="21">
        <v>1749</v>
      </c>
      <c r="H21" s="21">
        <v>45724</v>
      </c>
    </row>
    <row r="22" spans="1:8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37</v>
      </c>
      <c r="F22" s="21">
        <v>127555.27900000001</v>
      </c>
      <c r="G22" s="21">
        <v>641.5</v>
      </c>
      <c r="H22" s="21">
        <v>17587</v>
      </c>
    </row>
    <row r="23" spans="1:8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22</v>
      </c>
      <c r="F23" s="21">
        <v>15204.483</v>
      </c>
      <c r="G23" s="21">
        <v>249.5</v>
      </c>
      <c r="H23" s="21">
        <v>7547</v>
      </c>
    </row>
    <row r="24" spans="1:8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127</v>
      </c>
      <c r="F24" s="21">
        <v>149411.94499999998</v>
      </c>
      <c r="G24" s="21">
        <v>1411.5</v>
      </c>
      <c r="H24" s="21">
        <v>39487</v>
      </c>
    </row>
    <row r="25" spans="1:8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230</v>
      </c>
      <c r="F25" s="21">
        <v>360377.04400000005</v>
      </c>
      <c r="G25" s="21">
        <v>3027</v>
      </c>
      <c r="H25" s="21">
        <v>85527</v>
      </c>
    </row>
    <row r="26" spans="1:8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212</v>
      </c>
      <c r="F26" s="21">
        <v>594205.50300000003</v>
      </c>
      <c r="G26" s="21">
        <v>3102</v>
      </c>
      <c r="H26" s="21">
        <v>93976</v>
      </c>
    </row>
    <row r="27" spans="1:8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110</v>
      </c>
      <c r="F27" s="21">
        <v>226953.05200000005</v>
      </c>
      <c r="G27" s="21">
        <v>2471</v>
      </c>
      <c r="H27" s="21">
        <v>70636</v>
      </c>
    </row>
    <row r="28" spans="1:8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58</v>
      </c>
      <c r="F28" s="21">
        <v>97566.425999999978</v>
      </c>
      <c r="G28" s="21">
        <v>843</v>
      </c>
      <c r="H28" s="21">
        <v>21280</v>
      </c>
    </row>
    <row r="29" spans="1:8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445</v>
      </c>
      <c r="F29" s="21">
        <v>854954.14199999999</v>
      </c>
      <c r="G29" s="21">
        <v>3813</v>
      </c>
      <c r="H29" s="21">
        <v>96161</v>
      </c>
    </row>
    <row r="30" spans="1:8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58</v>
      </c>
      <c r="F30" s="21">
        <v>85415.872999999992</v>
      </c>
      <c r="G30" s="21">
        <v>914.5</v>
      </c>
      <c r="H30" s="21">
        <v>23213</v>
      </c>
    </row>
    <row r="31" spans="1:8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297</v>
      </c>
      <c r="F31" s="21">
        <v>365739.39899999998</v>
      </c>
      <c r="G31" s="21">
        <v>4118</v>
      </c>
      <c r="H31" s="21">
        <v>119285</v>
      </c>
    </row>
    <row r="32" spans="1:8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29</v>
      </c>
      <c r="F32" s="21">
        <v>28966.762000000006</v>
      </c>
      <c r="G32" s="21">
        <v>287</v>
      </c>
      <c r="H32" s="21">
        <v>7497</v>
      </c>
    </row>
    <row r="33" spans="1:8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154</v>
      </c>
      <c r="F33" s="21">
        <v>202250.38299999994</v>
      </c>
      <c r="G33" s="21">
        <v>1803.5</v>
      </c>
      <c r="H33" s="21">
        <v>48646</v>
      </c>
    </row>
    <row r="34" spans="1:8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23</v>
      </c>
      <c r="F34" s="21">
        <v>31511.089</v>
      </c>
      <c r="G34" s="21">
        <v>363</v>
      </c>
      <c r="H34" s="21">
        <v>10144</v>
      </c>
    </row>
    <row r="35" spans="1:8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74</v>
      </c>
      <c r="F35" s="21">
        <v>188111.64300000001</v>
      </c>
      <c r="G35" s="21">
        <v>911.5</v>
      </c>
      <c r="H35" s="21">
        <v>28438</v>
      </c>
    </row>
    <row r="36" spans="1:8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3691</v>
      </c>
      <c r="F36" s="21">
        <v>8171034.3700000001</v>
      </c>
      <c r="G36" s="21">
        <v>35068.5</v>
      </c>
      <c r="H36" s="21">
        <v>845127</v>
      </c>
    </row>
    <row r="37" spans="1:8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74</v>
      </c>
      <c r="F37" s="21">
        <v>150247.60799999998</v>
      </c>
      <c r="G37" s="21">
        <v>1066.5</v>
      </c>
      <c r="H37" s="21">
        <v>26229</v>
      </c>
    </row>
    <row r="38" spans="1:8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52</v>
      </c>
      <c r="F38" s="21">
        <v>124929.60200000003</v>
      </c>
      <c r="G38" s="21">
        <v>721</v>
      </c>
      <c r="H38" s="21">
        <v>18820</v>
      </c>
    </row>
    <row r="39" spans="1:8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46</v>
      </c>
      <c r="F39" s="21">
        <v>93838.650999999998</v>
      </c>
      <c r="G39" s="21">
        <v>679.5</v>
      </c>
      <c r="H39" s="21">
        <v>18572</v>
      </c>
    </row>
    <row r="40" spans="1:8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3593</v>
      </c>
      <c r="F40" s="21">
        <v>12249693.516999999</v>
      </c>
      <c r="G40" s="21">
        <v>34312.5</v>
      </c>
      <c r="H40" s="21">
        <v>774023</v>
      </c>
    </row>
    <row r="41" spans="1:8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37</v>
      </c>
      <c r="F41" s="21">
        <v>36390.825000000004</v>
      </c>
      <c r="G41" s="21">
        <v>407</v>
      </c>
      <c r="H41" s="21">
        <v>9141</v>
      </c>
    </row>
    <row r="42" spans="1:8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11</v>
      </c>
      <c r="F42" s="21">
        <v>27818.945</v>
      </c>
      <c r="G42" s="21">
        <v>206.5</v>
      </c>
      <c r="H42" s="21">
        <v>4726</v>
      </c>
    </row>
    <row r="43" spans="1:8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299</v>
      </c>
      <c r="F43" s="21">
        <v>808260.07299999997</v>
      </c>
      <c r="G43" s="21">
        <v>2518</v>
      </c>
      <c r="H43" s="21">
        <v>53823</v>
      </c>
    </row>
    <row r="44" spans="1:8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29</v>
      </c>
      <c r="F44" s="21">
        <v>24088.567999999996</v>
      </c>
      <c r="G44" s="21">
        <v>304.5</v>
      </c>
      <c r="H44" s="21">
        <v>8221</v>
      </c>
    </row>
    <row r="45" spans="1:8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63</v>
      </c>
      <c r="F45" s="21">
        <v>107318.94099999998</v>
      </c>
      <c r="G45" s="21">
        <v>807.5</v>
      </c>
      <c r="H45" s="21">
        <v>23635</v>
      </c>
    </row>
    <row r="46" spans="1:8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218</v>
      </c>
      <c r="F46" s="21">
        <v>584608.46200000006</v>
      </c>
      <c r="G46" s="21">
        <v>2123</v>
      </c>
      <c r="H46" s="21">
        <v>53578</v>
      </c>
    </row>
    <row r="47" spans="1:8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22</v>
      </c>
      <c r="F47" s="21">
        <v>58350.581999999995</v>
      </c>
      <c r="G47" s="21">
        <v>394</v>
      </c>
      <c r="H47" s="21">
        <v>8838</v>
      </c>
    </row>
    <row r="48" spans="1:8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301</v>
      </c>
      <c r="F48" s="21">
        <v>694527.21200000006</v>
      </c>
      <c r="G48" s="21">
        <v>4799.5</v>
      </c>
      <c r="H48" s="21">
        <v>148161</v>
      </c>
    </row>
    <row r="49" spans="1:8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95</v>
      </c>
      <c r="F49" s="21">
        <v>168342.95099999997</v>
      </c>
      <c r="G49" s="21">
        <v>826</v>
      </c>
      <c r="H49" s="21">
        <v>21605</v>
      </c>
    </row>
    <row r="50" spans="1:8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103</v>
      </c>
      <c r="F50" s="21">
        <v>291825.21799999999</v>
      </c>
      <c r="G50" s="21">
        <v>858</v>
      </c>
      <c r="H50" s="21">
        <v>24627</v>
      </c>
    </row>
    <row r="51" spans="1:8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17</v>
      </c>
      <c r="F51" s="21">
        <v>38992.488000000005</v>
      </c>
      <c r="G51" s="21">
        <v>288.5</v>
      </c>
      <c r="H51" s="21">
        <v>7769</v>
      </c>
    </row>
    <row r="52" spans="1:8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70</v>
      </c>
      <c r="F52" s="21">
        <v>198681.06199999998</v>
      </c>
      <c r="G52" s="21">
        <v>1266</v>
      </c>
      <c r="H52" s="21">
        <v>36246</v>
      </c>
    </row>
    <row r="53" spans="1:8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147</v>
      </c>
      <c r="F53" s="21">
        <v>310239.45500000002</v>
      </c>
      <c r="G53" s="21">
        <v>2395</v>
      </c>
      <c r="H53" s="21">
        <v>63047</v>
      </c>
    </row>
    <row r="54" spans="1:8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161</v>
      </c>
      <c r="F54" s="21">
        <v>370157.48999999987</v>
      </c>
      <c r="G54" s="21">
        <v>2744.5</v>
      </c>
      <c r="H54" s="21">
        <v>89006</v>
      </c>
    </row>
    <row r="55" spans="1:8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20</v>
      </c>
      <c r="F55" s="21">
        <v>59851.404000000002</v>
      </c>
      <c r="G55" s="21">
        <v>319.5</v>
      </c>
      <c r="H55" s="21">
        <v>8394</v>
      </c>
    </row>
    <row r="56" spans="1:8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16</v>
      </c>
      <c r="F56" s="21">
        <v>36119.696000000004</v>
      </c>
      <c r="G56" s="21">
        <v>272</v>
      </c>
      <c r="H56" s="21">
        <v>5966</v>
      </c>
    </row>
    <row r="57" spans="1:8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205</v>
      </c>
      <c r="F57" s="21">
        <v>248881.73699999999</v>
      </c>
      <c r="G57" s="21">
        <v>1677.5</v>
      </c>
      <c r="H57" s="21">
        <v>46880</v>
      </c>
    </row>
    <row r="58" spans="1:8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3649</v>
      </c>
      <c r="F58" s="21">
        <v>18896143.989</v>
      </c>
      <c r="G58" s="21">
        <v>49088</v>
      </c>
      <c r="H58" s="21">
        <v>1195134</v>
      </c>
    </row>
    <row r="59" spans="1:8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252</v>
      </c>
      <c r="F59" s="21">
        <v>688365.91299999994</v>
      </c>
      <c r="G59" s="21">
        <v>3118</v>
      </c>
      <c r="H59" s="21">
        <v>88921</v>
      </c>
    </row>
    <row r="60" spans="1:8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2530</v>
      </c>
      <c r="F60" s="21">
        <v>6878310.3409999991</v>
      </c>
      <c r="G60" s="21">
        <v>23554.5</v>
      </c>
      <c r="H60" s="21">
        <v>626190</v>
      </c>
    </row>
    <row r="61" spans="1:8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176</v>
      </c>
      <c r="F61" s="21">
        <v>295392.592</v>
      </c>
      <c r="G61" s="21">
        <v>2101</v>
      </c>
      <c r="H61" s="21">
        <v>60104</v>
      </c>
    </row>
    <row r="62" spans="1:8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12</v>
      </c>
      <c r="F62" s="21">
        <v>14229.671999999999</v>
      </c>
      <c r="G62" s="21">
        <v>145.5</v>
      </c>
      <c r="H62" s="21">
        <v>4038</v>
      </c>
    </row>
    <row r="63" spans="1:8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0</v>
      </c>
      <c r="F63" s="21">
        <v>0</v>
      </c>
      <c r="G63" s="21">
        <v>0</v>
      </c>
      <c r="H63" s="21">
        <v>0</v>
      </c>
    </row>
    <row r="64" spans="1:8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178</v>
      </c>
      <c r="F64" s="21">
        <v>779334.67099999997</v>
      </c>
      <c r="G64" s="21">
        <v>2801</v>
      </c>
      <c r="H64" s="21">
        <v>92780</v>
      </c>
    </row>
    <row r="65" spans="1:8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179</v>
      </c>
      <c r="F65" s="21">
        <v>374722.95799999998</v>
      </c>
      <c r="G65" s="21">
        <v>2869.5</v>
      </c>
      <c r="H65" s="21">
        <v>91157</v>
      </c>
    </row>
    <row r="66" spans="1:8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36</v>
      </c>
      <c r="F66" s="21">
        <v>138645.41700000002</v>
      </c>
      <c r="G66" s="21">
        <v>385</v>
      </c>
      <c r="H66" s="21">
        <v>10742</v>
      </c>
    </row>
    <row r="67" spans="1:8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139</v>
      </c>
      <c r="F67" s="21">
        <v>329964.24799999991</v>
      </c>
      <c r="G67" s="21">
        <v>2193</v>
      </c>
      <c r="H67" s="21">
        <v>62806</v>
      </c>
    </row>
    <row r="68" spans="1:8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147</v>
      </c>
      <c r="F68" s="21">
        <v>320227.73699999996</v>
      </c>
      <c r="G68" s="21">
        <v>2201.5</v>
      </c>
      <c r="H68" s="21">
        <v>61906</v>
      </c>
    </row>
    <row r="69" spans="1:8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35</v>
      </c>
      <c r="F69" s="21">
        <v>74839.752000000008</v>
      </c>
      <c r="G69" s="21">
        <v>493.5</v>
      </c>
      <c r="H69" s="21">
        <v>12687</v>
      </c>
    </row>
    <row r="70" spans="1:8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57</v>
      </c>
      <c r="F70" s="21">
        <v>104213.22499999998</v>
      </c>
      <c r="G70" s="21">
        <v>771.5</v>
      </c>
      <c r="H70" s="21">
        <v>21941</v>
      </c>
    </row>
    <row r="71" spans="1:8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243</v>
      </c>
      <c r="F71" s="21">
        <v>349132.48900000006</v>
      </c>
      <c r="G71" s="21">
        <v>3182</v>
      </c>
      <c r="H71" s="21">
        <v>93912</v>
      </c>
    </row>
    <row r="72" spans="1:8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192</v>
      </c>
      <c r="F72" s="21">
        <v>547726.20499999996</v>
      </c>
      <c r="G72" s="21">
        <v>2725.5</v>
      </c>
      <c r="H72" s="21">
        <v>80971</v>
      </c>
    </row>
    <row r="73" spans="1:8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7</v>
      </c>
      <c r="F73" s="21">
        <v>19950.726999999999</v>
      </c>
      <c r="G73" s="21">
        <v>100.5</v>
      </c>
      <c r="H73" s="21">
        <v>2925</v>
      </c>
    </row>
    <row r="74" spans="1:8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114</v>
      </c>
      <c r="F74" s="21">
        <v>255108.34799999997</v>
      </c>
      <c r="G74" s="21">
        <v>1792.5</v>
      </c>
      <c r="H74" s="21">
        <v>53294</v>
      </c>
    </row>
    <row r="75" spans="1:8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4</v>
      </c>
      <c r="F75" s="21">
        <v>1019.4839999999999</v>
      </c>
      <c r="G75" s="21">
        <v>10</v>
      </c>
      <c r="H75" s="21">
        <v>234</v>
      </c>
    </row>
    <row r="76" spans="1:8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465</v>
      </c>
      <c r="F76" s="21">
        <v>878276.02899999998</v>
      </c>
      <c r="G76" s="21">
        <v>5035.5</v>
      </c>
      <c r="H76" s="21">
        <v>114269</v>
      </c>
    </row>
    <row r="77" spans="1:8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96</v>
      </c>
      <c r="F77" s="21">
        <v>126313.69099999999</v>
      </c>
      <c r="G77" s="21">
        <v>1227</v>
      </c>
      <c r="H77" s="21">
        <v>37561</v>
      </c>
    </row>
    <row r="78" spans="1:8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86</v>
      </c>
      <c r="F78" s="21">
        <v>242497.136</v>
      </c>
      <c r="G78" s="21">
        <v>1370.5</v>
      </c>
      <c r="H78" s="21">
        <v>43439</v>
      </c>
    </row>
    <row r="79" spans="1:8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162</v>
      </c>
      <c r="F79" s="21">
        <v>277858.90000000002</v>
      </c>
      <c r="G79" s="21">
        <v>2206</v>
      </c>
      <c r="H79" s="21">
        <v>59872</v>
      </c>
    </row>
    <row r="80" spans="1:8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78</v>
      </c>
      <c r="F80" s="21">
        <v>155324.372</v>
      </c>
      <c r="G80" s="21">
        <v>980.5</v>
      </c>
      <c r="H80" s="21">
        <v>28018</v>
      </c>
    </row>
    <row r="81" spans="1:8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12</v>
      </c>
      <c r="F81" s="21">
        <v>17902.972999999998</v>
      </c>
      <c r="G81" s="21">
        <v>160.5</v>
      </c>
      <c r="H81" s="21">
        <v>4086</v>
      </c>
    </row>
    <row r="82" spans="1:8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21</v>
      </c>
      <c r="F82" s="21">
        <v>46972.387999999999</v>
      </c>
      <c r="G82" s="21">
        <v>306</v>
      </c>
      <c r="H82" s="21">
        <v>7877</v>
      </c>
    </row>
    <row r="83" spans="1:8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2744</v>
      </c>
      <c r="F83" s="21">
        <v>15801112.392999999</v>
      </c>
      <c r="G83" s="21">
        <v>30042.5</v>
      </c>
      <c r="H83" s="21">
        <v>819749</v>
      </c>
    </row>
    <row r="84" spans="1:8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28</v>
      </c>
      <c r="F84" s="21">
        <v>76099.908999999985</v>
      </c>
      <c r="G84" s="21">
        <v>474.5</v>
      </c>
      <c r="H84" s="21">
        <v>12275</v>
      </c>
    </row>
    <row r="85" spans="1:8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151</v>
      </c>
      <c r="F85" s="21">
        <v>404463.65599999996</v>
      </c>
      <c r="G85" s="21">
        <v>1656.5</v>
      </c>
      <c r="H85" s="21">
        <v>43512</v>
      </c>
    </row>
    <row r="86" spans="1:8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59</v>
      </c>
      <c r="F86" s="21">
        <v>100508.939</v>
      </c>
      <c r="G86" s="21">
        <v>593</v>
      </c>
      <c r="H86" s="21">
        <v>18062</v>
      </c>
    </row>
    <row r="87" spans="1:8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156</v>
      </c>
      <c r="F87" s="21">
        <v>302465.48700000002</v>
      </c>
      <c r="G87" s="21">
        <v>1479.5</v>
      </c>
      <c r="H87" s="21">
        <v>34601</v>
      </c>
    </row>
    <row r="88" spans="1:8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147</v>
      </c>
      <c r="F88" s="21">
        <v>661931.11500000011</v>
      </c>
      <c r="G88" s="21">
        <v>2458.5</v>
      </c>
      <c r="H88" s="21">
        <v>68941</v>
      </c>
    </row>
    <row r="89" spans="1:8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71</v>
      </c>
      <c r="F89" s="21">
        <v>131116.755</v>
      </c>
      <c r="G89" s="21">
        <v>1012</v>
      </c>
      <c r="H89" s="21">
        <v>27639</v>
      </c>
    </row>
    <row r="90" spans="1:8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19</v>
      </c>
      <c r="F90" s="21">
        <v>29638.162999999997</v>
      </c>
      <c r="G90" s="21">
        <v>239.5</v>
      </c>
      <c r="H90" s="21">
        <v>6496</v>
      </c>
    </row>
    <row r="91" spans="1:8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453</v>
      </c>
      <c r="F91" s="21">
        <v>460570.86200000002</v>
      </c>
      <c r="G91" s="21">
        <v>2452.5</v>
      </c>
      <c r="H91" s="21">
        <v>69801</v>
      </c>
    </row>
    <row r="92" spans="1:8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6</v>
      </c>
      <c r="F92" s="21">
        <v>21440.706000000002</v>
      </c>
      <c r="G92" s="21">
        <v>86</v>
      </c>
      <c r="H92" s="21">
        <v>2652</v>
      </c>
    </row>
    <row r="93" spans="1:8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49</v>
      </c>
      <c r="F93" s="21">
        <v>92891.20699999998</v>
      </c>
      <c r="G93" s="21">
        <v>804.5</v>
      </c>
      <c r="H93" s="21">
        <v>19669</v>
      </c>
    </row>
    <row r="94" spans="1:8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1996</v>
      </c>
      <c r="F94" s="21">
        <v>7263760.2599999998</v>
      </c>
      <c r="G94" s="21">
        <v>19227.5</v>
      </c>
      <c r="H94" s="21">
        <v>457031</v>
      </c>
    </row>
    <row r="95" spans="1:8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29</v>
      </c>
      <c r="F95" s="21">
        <v>60821.824999999997</v>
      </c>
      <c r="G95" s="21">
        <v>478</v>
      </c>
      <c r="H95" s="21">
        <v>12440</v>
      </c>
    </row>
    <row r="96" spans="1:8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241</v>
      </c>
      <c r="F96" s="21">
        <v>455004.91000000003</v>
      </c>
      <c r="G96" s="21">
        <v>3028.5</v>
      </c>
      <c r="H96" s="21">
        <v>99034</v>
      </c>
    </row>
    <row r="97" spans="1:13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385</v>
      </c>
      <c r="F97" s="21">
        <v>1045145.1060000001</v>
      </c>
      <c r="G97" s="21">
        <v>5884</v>
      </c>
      <c r="H97" s="21">
        <v>172484</v>
      </c>
    </row>
    <row r="98" spans="1:13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819</v>
      </c>
      <c r="F98" s="21">
        <v>1506377.8370000001</v>
      </c>
      <c r="G98" s="21">
        <v>6961</v>
      </c>
      <c r="H98" s="21">
        <v>183766</v>
      </c>
    </row>
    <row r="99" spans="1:13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300</v>
      </c>
      <c r="F99" s="21">
        <v>656484.99199999985</v>
      </c>
      <c r="G99" s="21">
        <v>4089.5</v>
      </c>
      <c r="H99" s="21">
        <v>136881</v>
      </c>
    </row>
    <row r="100" spans="1:13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367</v>
      </c>
      <c r="F100" s="21">
        <v>528257.50300000003</v>
      </c>
      <c r="G100" s="21">
        <v>3889.5</v>
      </c>
      <c r="H100" s="21">
        <v>104355</v>
      </c>
    </row>
    <row r="101" spans="1:13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271</v>
      </c>
      <c r="F101" s="21">
        <v>1426818.861</v>
      </c>
      <c r="G101" s="21">
        <v>4316.5</v>
      </c>
      <c r="H101" s="21">
        <v>151903</v>
      </c>
    </row>
    <row r="102" spans="1:13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59</v>
      </c>
      <c r="F102" s="21">
        <v>84178.565000000002</v>
      </c>
      <c r="G102" s="21">
        <v>598.5</v>
      </c>
      <c r="H102" s="21">
        <v>15814</v>
      </c>
    </row>
    <row r="103" spans="1:13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213</v>
      </c>
      <c r="F103" s="21">
        <v>338667.79799999995</v>
      </c>
      <c r="G103" s="21">
        <v>2076</v>
      </c>
      <c r="H103" s="21">
        <v>49930</v>
      </c>
    </row>
    <row r="104" spans="1:13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146</v>
      </c>
      <c r="F104" s="21">
        <v>362501.02099999995</v>
      </c>
      <c r="G104" s="21">
        <v>1867.5</v>
      </c>
      <c r="H104" s="21">
        <v>55257</v>
      </c>
    </row>
    <row r="105" spans="1:13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40</v>
      </c>
      <c r="F105" s="21">
        <v>68450.662000000011</v>
      </c>
      <c r="G105" s="21">
        <v>614.5</v>
      </c>
      <c r="H105" s="21">
        <v>16318</v>
      </c>
    </row>
    <row r="106" spans="1:13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328</v>
      </c>
      <c r="F106" s="21">
        <v>825987.17300000018</v>
      </c>
      <c r="G106" s="21">
        <v>5117.5</v>
      </c>
      <c r="H106" s="21">
        <v>157776</v>
      </c>
    </row>
    <row r="107" spans="1:13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127</v>
      </c>
      <c r="F107" s="21">
        <v>166466.90500000003</v>
      </c>
      <c r="G107" s="21">
        <v>1628.5</v>
      </c>
      <c r="H107" s="21">
        <v>45955</v>
      </c>
    </row>
    <row r="108" spans="1:13" x14ac:dyDescent="0.25">
      <c r="A108" s="23"/>
      <c r="B108" s="24"/>
      <c r="C108" s="25"/>
      <c r="D108" s="23"/>
      <c r="E108" s="7"/>
      <c r="F108" s="7"/>
      <c r="G108" s="7"/>
      <c r="H108" s="7"/>
    </row>
    <row r="109" spans="1:13" x14ac:dyDescent="0.25">
      <c r="A109" s="23"/>
      <c r="B109" s="24"/>
      <c r="C109" s="25"/>
      <c r="D109" s="23"/>
      <c r="H109" s="5"/>
      <c r="I109" s="5"/>
      <c r="J109" s="5"/>
      <c r="K109" s="5"/>
      <c r="L109" s="5"/>
      <c r="M109" s="5"/>
    </row>
    <row r="110" spans="1:13" x14ac:dyDescent="0.25">
      <c r="A110" s="23"/>
      <c r="B110" s="24"/>
      <c r="C110" s="25"/>
      <c r="D110" s="23"/>
    </row>
    <row r="111" spans="1:13" x14ac:dyDescent="0.25">
      <c r="A111" s="23"/>
      <c r="B111" s="24"/>
      <c r="C111" s="25"/>
      <c r="D111" s="23"/>
    </row>
    <row r="112" spans="1:13" x14ac:dyDescent="0.25">
      <c r="A112" s="23"/>
      <c r="B112" s="24"/>
      <c r="C112" s="25"/>
      <c r="D112" s="23"/>
    </row>
    <row r="113" spans="1:8" x14ac:dyDescent="0.25">
      <c r="A113" s="23"/>
      <c r="B113" s="24"/>
      <c r="C113" s="25"/>
      <c r="D113" s="23"/>
      <c r="E113" s="7"/>
      <c r="F113" s="7"/>
      <c r="G113" s="7"/>
      <c r="H113" s="7"/>
    </row>
    <row r="114" spans="1:8" x14ac:dyDescent="0.25">
      <c r="A114" s="23"/>
      <c r="B114" s="24"/>
      <c r="C114" s="25"/>
      <c r="D114" s="23"/>
      <c r="E114" s="7"/>
      <c r="F114" s="7"/>
      <c r="G114" s="7"/>
      <c r="H114" s="7"/>
    </row>
    <row r="115" spans="1:8" x14ac:dyDescent="0.25">
      <c r="A115" s="23"/>
      <c r="B115" s="24"/>
      <c r="C115" s="25"/>
      <c r="D115" s="23"/>
      <c r="E115" s="7"/>
      <c r="F115" s="7"/>
      <c r="G115" s="7"/>
      <c r="H115" s="7"/>
    </row>
    <row r="116" spans="1:8" x14ac:dyDescent="0.25">
      <c r="A116" s="23"/>
      <c r="B116" s="24"/>
      <c r="C116" s="25"/>
      <c r="D116" s="23"/>
      <c r="E116" s="7"/>
      <c r="F116" s="7"/>
      <c r="G116" s="7"/>
      <c r="H116" s="7"/>
    </row>
    <row r="117" spans="1:8" x14ac:dyDescent="0.25">
      <c r="A117" s="23"/>
      <c r="B117" s="24"/>
      <c r="C117" s="25"/>
      <c r="D117" s="23"/>
      <c r="E117" s="7"/>
      <c r="F117" s="7"/>
      <c r="G117" s="7"/>
      <c r="H117" s="7"/>
    </row>
  </sheetData>
  <autoFilter ref="A4:H107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7" style="5" customWidth="1"/>
    <col min="5" max="7" width="17.7109375" style="5" customWidth="1"/>
    <col min="8" max="8" width="17.7109375" style="26" customWidth="1"/>
    <col min="9" max="9" width="9.140625" style="7"/>
    <col min="10" max="10" width="15.7109375" style="7" bestFit="1" customWidth="1"/>
    <col min="11" max="11" width="18.7109375" style="7" bestFit="1" customWidth="1"/>
    <col min="12" max="12" width="14.5703125" style="7" bestFit="1" customWidth="1"/>
    <col min="13" max="13" width="15.7109375" style="7" bestFit="1" customWidth="1"/>
    <col min="14" max="16384" width="9.140625" style="7"/>
  </cols>
  <sheetData>
    <row r="1" spans="1:13" ht="21" customHeight="1" x14ac:dyDescent="0.25">
      <c r="A1" s="1" t="s">
        <v>250</v>
      </c>
      <c r="B1" s="2"/>
      <c r="C1" s="2"/>
      <c r="D1" s="2"/>
      <c r="E1" s="2"/>
      <c r="F1" s="2"/>
      <c r="G1" s="2"/>
      <c r="H1" s="3"/>
    </row>
    <row r="2" spans="1:13" ht="18.75" customHeight="1" x14ac:dyDescent="0.25">
      <c r="A2" s="8" t="s">
        <v>251</v>
      </c>
      <c r="B2" s="9"/>
      <c r="C2" s="9"/>
      <c r="D2" s="9"/>
      <c r="E2" s="9"/>
      <c r="F2" s="9"/>
      <c r="G2" s="9"/>
      <c r="H2" s="10"/>
    </row>
    <row r="3" spans="1:13" x14ac:dyDescent="0.25">
      <c r="A3" s="11"/>
      <c r="B3" s="12"/>
      <c r="C3" s="12"/>
      <c r="D3" s="13" t="s">
        <v>2</v>
      </c>
      <c r="E3" s="14">
        <f>SUBTOTAL(9,E5:E107)</f>
        <v>650945</v>
      </c>
      <c r="F3" s="14">
        <f t="shared" ref="F3:H3" si="0">SUBTOTAL(9,F5:F107)</f>
        <v>1497805122.7050002</v>
      </c>
      <c r="G3" s="14">
        <f t="shared" si="0"/>
        <v>3708536.5</v>
      </c>
      <c r="H3" s="14">
        <f t="shared" si="0"/>
        <v>89266452</v>
      </c>
      <c r="J3" s="15"/>
      <c r="K3" s="15"/>
      <c r="L3" s="15"/>
      <c r="M3" s="15"/>
    </row>
    <row r="4" spans="1:13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</row>
    <row r="5" spans="1:13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2123</v>
      </c>
      <c r="F5" s="21">
        <v>1797082.287999999</v>
      </c>
      <c r="G5" s="21">
        <v>11482</v>
      </c>
      <c r="H5" s="21">
        <v>261284</v>
      </c>
    </row>
    <row r="6" spans="1:13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4447</v>
      </c>
      <c r="F6" s="21">
        <v>6652849.6700000046</v>
      </c>
      <c r="G6" s="21">
        <v>24771.5</v>
      </c>
      <c r="H6" s="21">
        <v>588882</v>
      </c>
    </row>
    <row r="7" spans="1:13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6176</v>
      </c>
      <c r="F7" s="21">
        <v>10019062.001000004</v>
      </c>
      <c r="G7" s="21">
        <v>34980.5</v>
      </c>
      <c r="H7" s="21">
        <v>825264</v>
      </c>
    </row>
    <row r="8" spans="1:13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1901</v>
      </c>
      <c r="F8" s="21">
        <v>3100941.3169999989</v>
      </c>
      <c r="G8" s="21">
        <v>8901.5</v>
      </c>
      <c r="H8" s="21">
        <v>209334</v>
      </c>
    </row>
    <row r="9" spans="1:13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4561</v>
      </c>
      <c r="F9" s="21">
        <v>5658937.2360000005</v>
      </c>
      <c r="G9" s="21">
        <v>24301</v>
      </c>
      <c r="H9" s="21">
        <v>565270</v>
      </c>
    </row>
    <row r="10" spans="1:13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4334</v>
      </c>
      <c r="F10" s="21">
        <v>5309531.0690000011</v>
      </c>
      <c r="G10" s="21">
        <v>20578.5</v>
      </c>
      <c r="H10" s="21">
        <v>501065</v>
      </c>
    </row>
    <row r="11" spans="1:13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1909</v>
      </c>
      <c r="F11" s="21">
        <v>1997115.9430000004</v>
      </c>
      <c r="G11" s="21">
        <v>10179</v>
      </c>
      <c r="H11" s="21">
        <v>249581</v>
      </c>
    </row>
    <row r="12" spans="1:13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2031</v>
      </c>
      <c r="F12" s="21">
        <v>2644153.733</v>
      </c>
      <c r="G12" s="21">
        <v>10746</v>
      </c>
      <c r="H12" s="21">
        <v>262947</v>
      </c>
    </row>
    <row r="13" spans="1:13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15457</v>
      </c>
      <c r="F13" s="21">
        <v>31457166.706</v>
      </c>
      <c r="G13" s="21">
        <v>87992</v>
      </c>
      <c r="H13" s="21">
        <v>1983944</v>
      </c>
    </row>
    <row r="14" spans="1:13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2249</v>
      </c>
      <c r="F14" s="21">
        <v>3897399.828999999</v>
      </c>
      <c r="G14" s="21">
        <v>9839.5</v>
      </c>
      <c r="H14" s="21">
        <v>239726</v>
      </c>
    </row>
    <row r="15" spans="1:13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2173</v>
      </c>
      <c r="F15" s="21">
        <v>2587707.5099999993</v>
      </c>
      <c r="G15" s="21">
        <v>11228</v>
      </c>
      <c r="H15" s="21">
        <v>280163</v>
      </c>
    </row>
    <row r="16" spans="1:13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12961</v>
      </c>
      <c r="F16" s="21">
        <v>15884383.372000018</v>
      </c>
      <c r="G16" s="21">
        <v>68831</v>
      </c>
      <c r="H16" s="21">
        <v>1655654</v>
      </c>
    </row>
    <row r="17" spans="1:8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1935</v>
      </c>
      <c r="F17" s="21">
        <v>2990812.2670000005</v>
      </c>
      <c r="G17" s="21">
        <v>9533.5</v>
      </c>
      <c r="H17" s="21">
        <v>237597</v>
      </c>
    </row>
    <row r="18" spans="1:8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16306</v>
      </c>
      <c r="F18" s="21">
        <v>41806072.008000009</v>
      </c>
      <c r="G18" s="21">
        <v>90565.5</v>
      </c>
      <c r="H18" s="21">
        <v>2281626</v>
      </c>
    </row>
    <row r="19" spans="1:8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7932</v>
      </c>
      <c r="F19" s="21">
        <v>16222794.529999992</v>
      </c>
      <c r="G19" s="21">
        <v>42409.5</v>
      </c>
      <c r="H19" s="21">
        <v>988514</v>
      </c>
    </row>
    <row r="20" spans="1:8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16670</v>
      </c>
      <c r="F20" s="21">
        <v>22741993.112999979</v>
      </c>
      <c r="G20" s="21">
        <v>96496</v>
      </c>
      <c r="H20" s="21">
        <v>2234853</v>
      </c>
    </row>
    <row r="21" spans="1:8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2791</v>
      </c>
      <c r="F21" s="21">
        <v>4199775.2370000007</v>
      </c>
      <c r="G21" s="21">
        <v>13135.5</v>
      </c>
      <c r="H21" s="21">
        <v>314620</v>
      </c>
    </row>
    <row r="22" spans="1:8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8624</v>
      </c>
      <c r="F22" s="21">
        <v>11311374.649999999</v>
      </c>
      <c r="G22" s="21">
        <v>46013</v>
      </c>
      <c r="H22" s="21">
        <v>1071609</v>
      </c>
    </row>
    <row r="23" spans="1:8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1015</v>
      </c>
      <c r="F23" s="21">
        <v>852766.66300000006</v>
      </c>
      <c r="G23" s="21">
        <v>6235.5</v>
      </c>
      <c r="H23" s="21">
        <v>151558</v>
      </c>
    </row>
    <row r="24" spans="1:8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2008</v>
      </c>
      <c r="F24" s="21">
        <v>3116014.0740000005</v>
      </c>
      <c r="G24" s="21">
        <v>10611</v>
      </c>
      <c r="H24" s="21">
        <v>282877</v>
      </c>
    </row>
    <row r="25" spans="1:8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7274</v>
      </c>
      <c r="F25" s="21">
        <v>11078270.574999997</v>
      </c>
      <c r="G25" s="21">
        <v>43829</v>
      </c>
      <c r="H25" s="21">
        <v>1175999</v>
      </c>
    </row>
    <row r="26" spans="1:8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5943</v>
      </c>
      <c r="F26" s="21">
        <v>11572785.590000011</v>
      </c>
      <c r="G26" s="21">
        <v>38922.5</v>
      </c>
      <c r="H26" s="21">
        <v>960981</v>
      </c>
    </row>
    <row r="27" spans="1:8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3164</v>
      </c>
      <c r="F27" s="21">
        <v>2707415.7109999997</v>
      </c>
      <c r="G27" s="21">
        <v>21248.5</v>
      </c>
      <c r="H27" s="21">
        <v>560375</v>
      </c>
    </row>
    <row r="28" spans="1:8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3261</v>
      </c>
      <c r="F28" s="21">
        <v>4000348.297999999</v>
      </c>
      <c r="G28" s="21">
        <v>16322</v>
      </c>
      <c r="H28" s="21">
        <v>379704</v>
      </c>
    </row>
    <row r="29" spans="1:8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6355</v>
      </c>
      <c r="F29" s="21">
        <v>11450690.838000011</v>
      </c>
      <c r="G29" s="21">
        <v>34072</v>
      </c>
      <c r="H29" s="21">
        <v>766043</v>
      </c>
    </row>
    <row r="30" spans="1:8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5321</v>
      </c>
      <c r="F30" s="21">
        <v>6589702.5660000034</v>
      </c>
      <c r="G30" s="21">
        <v>30534.5</v>
      </c>
      <c r="H30" s="21">
        <v>761276</v>
      </c>
    </row>
    <row r="31" spans="1:8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4381</v>
      </c>
      <c r="F31" s="21">
        <v>5518328.1940000094</v>
      </c>
      <c r="G31" s="21">
        <v>24015.5</v>
      </c>
      <c r="H31" s="21">
        <v>584669</v>
      </c>
    </row>
    <row r="32" spans="1:8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1140</v>
      </c>
      <c r="F32" s="21">
        <v>822690.68599999999</v>
      </c>
      <c r="G32" s="21">
        <v>6465.5</v>
      </c>
      <c r="H32" s="21">
        <v>147618</v>
      </c>
    </row>
    <row r="33" spans="1:8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4357</v>
      </c>
      <c r="F33" s="21">
        <v>7228755.4129999997</v>
      </c>
      <c r="G33" s="21">
        <v>24315.5</v>
      </c>
      <c r="H33" s="21">
        <v>625776</v>
      </c>
    </row>
    <row r="34" spans="1:8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991</v>
      </c>
      <c r="F34" s="21">
        <v>807331.90799999982</v>
      </c>
      <c r="G34" s="21">
        <v>5215.5</v>
      </c>
      <c r="H34" s="21">
        <v>125359</v>
      </c>
    </row>
    <row r="35" spans="1:8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4893</v>
      </c>
      <c r="F35" s="21">
        <v>7291785.3069999991</v>
      </c>
      <c r="G35" s="21">
        <v>23932</v>
      </c>
      <c r="H35" s="21">
        <v>573733</v>
      </c>
    </row>
    <row r="36" spans="1:8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13427</v>
      </c>
      <c r="F36" s="21">
        <v>33941275.115000017</v>
      </c>
      <c r="G36" s="21">
        <v>75269.5</v>
      </c>
      <c r="H36" s="21">
        <v>1936862</v>
      </c>
    </row>
    <row r="37" spans="1:8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5902</v>
      </c>
      <c r="F37" s="21">
        <v>7773162.4919999987</v>
      </c>
      <c r="G37" s="21">
        <v>27918</v>
      </c>
      <c r="H37" s="21">
        <v>638688</v>
      </c>
    </row>
    <row r="38" spans="1:8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5592</v>
      </c>
      <c r="F38" s="21">
        <v>9178315.5999999996</v>
      </c>
      <c r="G38" s="21">
        <v>28750</v>
      </c>
      <c r="H38" s="21">
        <v>718620</v>
      </c>
    </row>
    <row r="39" spans="1:8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4057</v>
      </c>
      <c r="F39" s="21">
        <v>4301549.1800000016</v>
      </c>
      <c r="G39" s="21">
        <v>20404</v>
      </c>
      <c r="H39" s="21">
        <v>514075</v>
      </c>
    </row>
    <row r="40" spans="1:8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8012</v>
      </c>
      <c r="F40" s="21">
        <v>29447728.675999995</v>
      </c>
      <c r="G40" s="21">
        <v>57483.5</v>
      </c>
      <c r="H40" s="21">
        <v>1336122</v>
      </c>
    </row>
    <row r="41" spans="1:8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1572</v>
      </c>
      <c r="F41" s="21">
        <v>2190032.1359999995</v>
      </c>
      <c r="G41" s="21">
        <v>7278.5</v>
      </c>
      <c r="H41" s="21">
        <v>178064</v>
      </c>
    </row>
    <row r="42" spans="1:8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2881</v>
      </c>
      <c r="F42" s="21">
        <v>4176622.8980000005</v>
      </c>
      <c r="G42" s="21">
        <v>14190.5</v>
      </c>
      <c r="H42" s="21">
        <v>319782</v>
      </c>
    </row>
    <row r="43" spans="1:8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1797</v>
      </c>
      <c r="F43" s="21">
        <v>4877990.2699999996</v>
      </c>
      <c r="G43" s="21">
        <v>8864.5</v>
      </c>
      <c r="H43" s="21">
        <v>200298</v>
      </c>
    </row>
    <row r="44" spans="1:8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447</v>
      </c>
      <c r="F44" s="21">
        <v>597965.20700000005</v>
      </c>
      <c r="G44" s="21">
        <v>2520.5</v>
      </c>
      <c r="H44" s="21">
        <v>59030</v>
      </c>
    </row>
    <row r="45" spans="1:8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3530</v>
      </c>
      <c r="F45" s="21">
        <v>3470414.2609999985</v>
      </c>
      <c r="G45" s="21">
        <v>15804.5</v>
      </c>
      <c r="H45" s="21">
        <v>370295</v>
      </c>
    </row>
    <row r="46" spans="1:8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2019</v>
      </c>
      <c r="F46" s="21">
        <v>4113632.8629999994</v>
      </c>
      <c r="G46" s="21">
        <v>9627.5</v>
      </c>
      <c r="H46" s="21">
        <v>216004</v>
      </c>
    </row>
    <row r="47" spans="1:8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4634</v>
      </c>
      <c r="F47" s="21">
        <v>6883026.7729999991</v>
      </c>
      <c r="G47" s="21">
        <v>23006</v>
      </c>
      <c r="H47" s="21">
        <v>532846</v>
      </c>
    </row>
    <row r="48" spans="1:8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7610</v>
      </c>
      <c r="F48" s="21">
        <v>10840061.963999998</v>
      </c>
      <c r="G48" s="21">
        <v>38954.5</v>
      </c>
      <c r="H48" s="21">
        <v>937911</v>
      </c>
    </row>
    <row r="49" spans="1:8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3838</v>
      </c>
      <c r="F49" s="21">
        <v>5893822.743999999</v>
      </c>
      <c r="G49" s="21">
        <v>20994</v>
      </c>
      <c r="H49" s="21">
        <v>472341</v>
      </c>
    </row>
    <row r="50" spans="1:8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3841</v>
      </c>
      <c r="F50" s="21">
        <v>8083018.6440000013</v>
      </c>
      <c r="G50" s="21">
        <v>19805</v>
      </c>
      <c r="H50" s="21">
        <v>478340</v>
      </c>
    </row>
    <row r="51" spans="1:8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2203</v>
      </c>
      <c r="F51" s="21">
        <v>4127241.007999999</v>
      </c>
      <c r="G51" s="21">
        <v>11516</v>
      </c>
      <c r="H51" s="21">
        <v>263325</v>
      </c>
    </row>
    <row r="52" spans="1:8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6053</v>
      </c>
      <c r="F52" s="21">
        <v>8104473.7420000024</v>
      </c>
      <c r="G52" s="21">
        <v>28102.5</v>
      </c>
      <c r="H52" s="21">
        <v>694367</v>
      </c>
    </row>
    <row r="53" spans="1:8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3590</v>
      </c>
      <c r="F53" s="21">
        <v>5502115.7340000002</v>
      </c>
      <c r="G53" s="21">
        <v>17685.5</v>
      </c>
      <c r="H53" s="21">
        <v>437829</v>
      </c>
    </row>
    <row r="54" spans="1:8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5258</v>
      </c>
      <c r="F54" s="21">
        <v>6238174.9750000034</v>
      </c>
      <c r="G54" s="21">
        <v>27191</v>
      </c>
      <c r="H54" s="21">
        <v>682718</v>
      </c>
    </row>
    <row r="55" spans="1:8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2791</v>
      </c>
      <c r="F55" s="21">
        <v>3700684.2280000001</v>
      </c>
      <c r="G55" s="21">
        <v>11289.5</v>
      </c>
      <c r="H55" s="21">
        <v>266858</v>
      </c>
    </row>
    <row r="56" spans="1:8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1707</v>
      </c>
      <c r="F56" s="21">
        <v>1776270.0989999999</v>
      </c>
      <c r="G56" s="21">
        <v>8299</v>
      </c>
      <c r="H56" s="21">
        <v>208334</v>
      </c>
    </row>
    <row r="57" spans="1:8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4266</v>
      </c>
      <c r="F57" s="21">
        <v>6216700.5640000012</v>
      </c>
      <c r="G57" s="21">
        <v>26948.5</v>
      </c>
      <c r="H57" s="21">
        <v>613531</v>
      </c>
    </row>
    <row r="58" spans="1:8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64774</v>
      </c>
      <c r="F58" s="21">
        <v>325510769.57500011</v>
      </c>
      <c r="G58" s="21">
        <v>488399.5</v>
      </c>
      <c r="H58" s="21">
        <v>11271847</v>
      </c>
    </row>
    <row r="59" spans="1:8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10402</v>
      </c>
      <c r="F59" s="21">
        <v>15243193.261</v>
      </c>
      <c r="G59" s="21">
        <v>58090.5</v>
      </c>
      <c r="H59" s="21">
        <v>1415453</v>
      </c>
    </row>
    <row r="60" spans="1:8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21383</v>
      </c>
      <c r="F60" s="21">
        <v>48920811.622000016</v>
      </c>
      <c r="G60" s="21">
        <v>125969.5</v>
      </c>
      <c r="H60" s="21">
        <v>3020003</v>
      </c>
    </row>
    <row r="61" spans="1:8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4181</v>
      </c>
      <c r="F61" s="21">
        <v>4832407.5510000028</v>
      </c>
      <c r="G61" s="21">
        <v>21030.5</v>
      </c>
      <c r="H61" s="21">
        <v>514876</v>
      </c>
    </row>
    <row r="62" spans="1:8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2464</v>
      </c>
      <c r="F62" s="21">
        <v>2063089.027</v>
      </c>
      <c r="G62" s="21">
        <v>11661.5</v>
      </c>
      <c r="H62" s="21">
        <v>280099</v>
      </c>
    </row>
    <row r="63" spans="1:8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1433</v>
      </c>
      <c r="F63" s="21">
        <v>1391939.9299999997</v>
      </c>
      <c r="G63" s="21">
        <v>7832</v>
      </c>
      <c r="H63" s="21">
        <v>178878</v>
      </c>
    </row>
    <row r="64" spans="1:8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14737</v>
      </c>
      <c r="F64" s="21">
        <v>34771488.69599998</v>
      </c>
      <c r="G64" s="21">
        <v>88481</v>
      </c>
      <c r="H64" s="21">
        <v>2149854</v>
      </c>
    </row>
    <row r="65" spans="1:8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12393</v>
      </c>
      <c r="F65" s="21">
        <v>17598461.579999998</v>
      </c>
      <c r="G65" s="21">
        <v>74701</v>
      </c>
      <c r="H65" s="21">
        <v>1894526</v>
      </c>
    </row>
    <row r="66" spans="1:8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6774</v>
      </c>
      <c r="F66" s="21">
        <v>10314981.603000002</v>
      </c>
      <c r="G66" s="21">
        <v>34207.5</v>
      </c>
      <c r="H66" s="21">
        <v>820432</v>
      </c>
    </row>
    <row r="67" spans="1:8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5150</v>
      </c>
      <c r="F67" s="21">
        <v>5504336.8019999973</v>
      </c>
      <c r="G67" s="21">
        <v>22950</v>
      </c>
      <c r="H67" s="21">
        <v>546986</v>
      </c>
    </row>
    <row r="68" spans="1:8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9926</v>
      </c>
      <c r="F68" s="21">
        <v>14095660.615999995</v>
      </c>
      <c r="G68" s="21">
        <v>51537.5</v>
      </c>
      <c r="H68" s="21">
        <v>1279844</v>
      </c>
    </row>
    <row r="69" spans="1:8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4523</v>
      </c>
      <c r="F69" s="21">
        <v>5627334.1239999989</v>
      </c>
      <c r="G69" s="21">
        <v>22486</v>
      </c>
      <c r="H69" s="21">
        <v>567336</v>
      </c>
    </row>
    <row r="70" spans="1:8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4088</v>
      </c>
      <c r="F70" s="21">
        <v>7243228.2230000012</v>
      </c>
      <c r="G70" s="21">
        <v>20080</v>
      </c>
      <c r="H70" s="21">
        <v>457600</v>
      </c>
    </row>
    <row r="71" spans="1:8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4360</v>
      </c>
      <c r="F71" s="21">
        <v>5597843.1800000006</v>
      </c>
      <c r="G71" s="21">
        <v>22388</v>
      </c>
      <c r="H71" s="21">
        <v>560163</v>
      </c>
    </row>
    <row r="72" spans="1:8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5049</v>
      </c>
      <c r="F72" s="21">
        <v>11628445.324999996</v>
      </c>
      <c r="G72" s="21">
        <v>27416</v>
      </c>
      <c r="H72" s="21">
        <v>707769</v>
      </c>
    </row>
    <row r="73" spans="1:8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3899</v>
      </c>
      <c r="F73" s="21">
        <v>6675823.2950000018</v>
      </c>
      <c r="G73" s="21">
        <v>20180</v>
      </c>
      <c r="H73" s="21">
        <v>487247</v>
      </c>
    </row>
    <row r="74" spans="1:8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3642</v>
      </c>
      <c r="F74" s="21">
        <v>5781036.3159999996</v>
      </c>
      <c r="G74" s="21">
        <v>18597</v>
      </c>
      <c r="H74" s="21">
        <v>493570</v>
      </c>
    </row>
    <row r="75" spans="1:8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3087</v>
      </c>
      <c r="F75" s="21">
        <v>3956591.6610000012</v>
      </c>
      <c r="G75" s="21">
        <v>17393.5</v>
      </c>
      <c r="H75" s="21">
        <v>403409</v>
      </c>
    </row>
    <row r="76" spans="1:8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3730</v>
      </c>
      <c r="F76" s="21">
        <v>6872578.1109999996</v>
      </c>
      <c r="G76" s="21">
        <v>19764.5</v>
      </c>
      <c r="H76" s="21">
        <v>490302</v>
      </c>
    </row>
    <row r="77" spans="1:8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2836</v>
      </c>
      <c r="F77" s="21">
        <v>2838137.3229999999</v>
      </c>
      <c r="G77" s="21">
        <v>14488.5</v>
      </c>
      <c r="H77" s="21">
        <v>345655</v>
      </c>
    </row>
    <row r="78" spans="1:8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5773</v>
      </c>
      <c r="F78" s="21">
        <v>8531922.1730000004</v>
      </c>
      <c r="G78" s="21">
        <v>28306</v>
      </c>
      <c r="H78" s="21">
        <v>711776</v>
      </c>
    </row>
    <row r="79" spans="1:8" x14ac:dyDescent="0.25">
      <c r="A79" s="20" t="s">
        <v>33</v>
      </c>
      <c r="B79" s="21" t="s">
        <v>73</v>
      </c>
      <c r="C79" s="22" t="s">
        <v>184</v>
      </c>
      <c r="D79" s="20" t="s">
        <v>252</v>
      </c>
      <c r="E79" s="21">
        <v>4147</v>
      </c>
      <c r="F79" s="21">
        <v>4636485.7589999996</v>
      </c>
      <c r="G79" s="21">
        <v>23796.5</v>
      </c>
      <c r="H79" s="21">
        <v>548116</v>
      </c>
    </row>
    <row r="80" spans="1:8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7355</v>
      </c>
      <c r="F80" s="21">
        <v>11426157.856000001</v>
      </c>
      <c r="G80" s="21">
        <v>40650</v>
      </c>
      <c r="H80" s="21">
        <v>1026476</v>
      </c>
    </row>
    <row r="81" spans="1:8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1579</v>
      </c>
      <c r="F81" s="21">
        <v>1659845.155</v>
      </c>
      <c r="G81" s="21">
        <v>6593.5</v>
      </c>
      <c r="H81" s="21">
        <v>161050</v>
      </c>
    </row>
    <row r="82" spans="1:8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3875</v>
      </c>
      <c r="F82" s="21">
        <v>6821897.5140000014</v>
      </c>
      <c r="G82" s="21">
        <v>18920.5</v>
      </c>
      <c r="H82" s="21">
        <v>439777</v>
      </c>
    </row>
    <row r="83" spans="1:8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37097</v>
      </c>
      <c r="F83" s="21">
        <v>233436874.76700002</v>
      </c>
      <c r="G83" s="21">
        <v>258701</v>
      </c>
      <c r="H83" s="21">
        <v>6318113</v>
      </c>
    </row>
    <row r="84" spans="1:8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3784</v>
      </c>
      <c r="F84" s="21">
        <v>3931881.0839999998</v>
      </c>
      <c r="G84" s="21">
        <v>18296.5</v>
      </c>
      <c r="H84" s="21">
        <v>442079</v>
      </c>
    </row>
    <row r="85" spans="1:8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7184</v>
      </c>
      <c r="F85" s="21">
        <v>13200017.380999997</v>
      </c>
      <c r="G85" s="21">
        <v>36104</v>
      </c>
      <c r="H85" s="21">
        <v>821182</v>
      </c>
    </row>
    <row r="86" spans="1:8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5203</v>
      </c>
      <c r="F86" s="21">
        <v>5852975.6199999992</v>
      </c>
      <c r="G86" s="21">
        <v>25170.5</v>
      </c>
      <c r="H86" s="21">
        <v>578669</v>
      </c>
    </row>
    <row r="87" spans="1:8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1747</v>
      </c>
      <c r="F87" s="21">
        <v>3257802.2529999991</v>
      </c>
      <c r="G87" s="21">
        <v>8885</v>
      </c>
      <c r="H87" s="21">
        <v>195095</v>
      </c>
    </row>
    <row r="88" spans="1:8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3882</v>
      </c>
      <c r="F88" s="21">
        <v>7558860.0069999993</v>
      </c>
      <c r="G88" s="21">
        <v>20954.5</v>
      </c>
      <c r="H88" s="21">
        <v>485816</v>
      </c>
    </row>
    <row r="89" spans="1:8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2816</v>
      </c>
      <c r="F89" s="21">
        <v>3011551.6050000004</v>
      </c>
      <c r="G89" s="21">
        <v>15813.5</v>
      </c>
      <c r="H89" s="21">
        <v>380616</v>
      </c>
    </row>
    <row r="90" spans="1:8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2166</v>
      </c>
      <c r="F90" s="21">
        <v>2958946.9789999998</v>
      </c>
      <c r="G90" s="21">
        <v>8639.5</v>
      </c>
      <c r="H90" s="21">
        <v>221561</v>
      </c>
    </row>
    <row r="91" spans="1:8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3221</v>
      </c>
      <c r="F91" s="21">
        <v>5234495.415</v>
      </c>
      <c r="G91" s="21">
        <v>17445.5</v>
      </c>
      <c r="H91" s="21">
        <v>412830</v>
      </c>
    </row>
    <row r="92" spans="1:8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3485</v>
      </c>
      <c r="F92" s="21">
        <v>5578998.7090000017</v>
      </c>
      <c r="G92" s="21">
        <v>17500.5</v>
      </c>
      <c r="H92" s="21">
        <v>402564</v>
      </c>
    </row>
    <row r="93" spans="1:8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3119</v>
      </c>
      <c r="F93" s="21">
        <v>5269182.2690000003</v>
      </c>
      <c r="G93" s="21">
        <v>16524.5</v>
      </c>
      <c r="H93" s="21">
        <v>394851</v>
      </c>
    </row>
    <row r="94" spans="1:8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21192</v>
      </c>
      <c r="F94" s="21">
        <v>56130104.460000008</v>
      </c>
      <c r="G94" s="21">
        <v>114118.5</v>
      </c>
      <c r="H94" s="21">
        <v>2780304</v>
      </c>
    </row>
    <row r="95" spans="1:8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3409</v>
      </c>
      <c r="F95" s="21">
        <v>4130459.0760000008</v>
      </c>
      <c r="G95" s="21">
        <v>16585.5</v>
      </c>
      <c r="H95" s="21">
        <v>414383</v>
      </c>
    </row>
    <row r="96" spans="1:8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7198</v>
      </c>
      <c r="F96" s="21">
        <v>14810507.509999994</v>
      </c>
      <c r="G96" s="21">
        <v>34963.5</v>
      </c>
      <c r="H96" s="21">
        <v>832581</v>
      </c>
    </row>
    <row r="97" spans="1:13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11583</v>
      </c>
      <c r="F97" s="21">
        <v>17002061.166999992</v>
      </c>
      <c r="G97" s="21">
        <v>66689.5</v>
      </c>
      <c r="H97" s="21">
        <v>1605157</v>
      </c>
    </row>
    <row r="98" spans="1:13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2788</v>
      </c>
      <c r="F98" s="21">
        <v>8913224.7819999978</v>
      </c>
      <c r="G98" s="21">
        <v>17467.5</v>
      </c>
      <c r="H98" s="21">
        <v>467003</v>
      </c>
    </row>
    <row r="99" spans="1:13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7064</v>
      </c>
      <c r="F99" s="21">
        <v>12165788.16</v>
      </c>
      <c r="G99" s="21">
        <v>36215.5</v>
      </c>
      <c r="H99" s="21">
        <v>951414</v>
      </c>
    </row>
    <row r="100" spans="1:13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10443</v>
      </c>
      <c r="F100" s="21">
        <v>13803571.934999999</v>
      </c>
      <c r="G100" s="21">
        <v>55074.5</v>
      </c>
      <c r="H100" s="21">
        <v>1205992</v>
      </c>
    </row>
    <row r="101" spans="1:13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11374</v>
      </c>
      <c r="F101" s="21">
        <v>23287703.285000004</v>
      </c>
      <c r="G101" s="21">
        <v>61700</v>
      </c>
      <c r="H101" s="21">
        <v>1566402</v>
      </c>
    </row>
    <row r="102" spans="1:13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1674</v>
      </c>
      <c r="F102" s="21">
        <v>1955760.7680000006</v>
      </c>
      <c r="G102" s="21">
        <v>8024</v>
      </c>
      <c r="H102" s="21">
        <v>199268</v>
      </c>
    </row>
    <row r="103" spans="1:13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1674</v>
      </c>
      <c r="F103" s="21">
        <v>2223770.8130000001</v>
      </c>
      <c r="G103" s="21">
        <v>7652.5</v>
      </c>
      <c r="H103" s="21">
        <v>197826</v>
      </c>
    </row>
    <row r="104" spans="1:13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12478</v>
      </c>
      <c r="F104" s="21">
        <v>28298716.421999995</v>
      </c>
      <c r="G104" s="21">
        <v>70157</v>
      </c>
      <c r="H104" s="21">
        <v>1708957</v>
      </c>
    </row>
    <row r="105" spans="1:13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1283</v>
      </c>
      <c r="F105" s="21">
        <v>865361.86500000022</v>
      </c>
      <c r="G105" s="21">
        <v>7320</v>
      </c>
      <c r="H105" s="21">
        <v>171345</v>
      </c>
    </row>
    <row r="106" spans="1:13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11785</v>
      </c>
      <c r="F106" s="21">
        <v>17706574.994000006</v>
      </c>
      <c r="G106" s="21">
        <v>62674.5</v>
      </c>
      <c r="H106" s="21">
        <v>1566023</v>
      </c>
    </row>
    <row r="107" spans="1:13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2026</v>
      </c>
      <c r="F107" s="21">
        <v>2925147.6260000002</v>
      </c>
      <c r="G107" s="21">
        <v>10333.5</v>
      </c>
      <c r="H107" s="21">
        <v>249236</v>
      </c>
    </row>
    <row r="109" spans="1:13" x14ac:dyDescent="0.25">
      <c r="H109" s="5"/>
      <c r="I109" s="5"/>
      <c r="J109" s="5"/>
      <c r="K109" s="5"/>
      <c r="L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.85546875" style="4" bestFit="1" customWidth="1"/>
    <col min="4" max="4" width="27" style="5" customWidth="1"/>
    <col min="5" max="7" width="17.7109375" style="5" customWidth="1"/>
    <col min="8" max="8" width="17.7109375" style="26" customWidth="1"/>
    <col min="9" max="9" width="6.7109375" style="4" bestFit="1" customWidth="1"/>
    <col min="10" max="11" width="11.5703125" style="4" bestFit="1" customWidth="1"/>
    <col min="12" max="12" width="11.5703125" style="5" bestFit="1" customWidth="1"/>
    <col min="13" max="13" width="14.5703125" style="4" bestFit="1" customWidth="1"/>
    <col min="14" max="14" width="10.7109375" style="6" bestFit="1" customWidth="1"/>
    <col min="15" max="15" width="9.140625" style="4"/>
    <col min="16" max="16" width="16.42578125" style="4" bestFit="1" customWidth="1"/>
    <col min="17" max="18" width="9.140625" style="4"/>
    <col min="19" max="19" width="9.140625" style="5"/>
    <col min="20" max="20" width="11.7109375" style="4" bestFit="1" customWidth="1"/>
    <col min="21" max="21" width="9.140625" style="6"/>
    <col min="22" max="22" width="9.140625" style="4"/>
    <col min="23" max="23" width="13.85546875" style="4" bestFit="1" customWidth="1"/>
    <col min="24" max="25" width="9.140625" style="4"/>
    <col min="26" max="26" width="9.140625" style="5"/>
    <col min="27" max="27" width="11.7109375" style="4" bestFit="1" customWidth="1"/>
    <col min="28" max="28" width="9.140625" style="6"/>
    <col min="29" max="29" width="9.140625" style="4"/>
    <col min="30" max="30" width="13.85546875" style="4" bestFit="1" customWidth="1"/>
    <col min="31" max="32" width="9.140625" style="4"/>
    <col min="33" max="33" width="9.140625" style="5"/>
    <col min="34" max="34" width="13.85546875" style="4" bestFit="1" customWidth="1"/>
    <col min="35" max="35" width="10.7109375" style="6" bestFit="1" customWidth="1"/>
    <col min="36" max="36" width="9.140625" style="4"/>
    <col min="37" max="37" width="16.42578125" style="4" bestFit="1" customWidth="1"/>
    <col min="38" max="38" width="10.140625" style="4" bestFit="1" customWidth="1"/>
    <col min="39" max="39" width="9.140625" style="4"/>
    <col min="40" max="40" width="9.140625" style="5"/>
    <col min="41" max="41" width="11.7109375" style="4" bestFit="1" customWidth="1"/>
    <col min="42" max="42" width="9.140625" style="6"/>
    <col min="43" max="43" width="9.140625" style="4"/>
    <col min="44" max="44" width="13.85546875" style="4" bestFit="1" customWidth="1"/>
    <col min="45" max="45" width="10.140625" style="4" bestFit="1" customWidth="1"/>
    <col min="46" max="46" width="9.140625" style="4"/>
    <col min="47" max="47" width="9.140625" style="5"/>
    <col min="48" max="48" width="11.7109375" style="4" bestFit="1" customWidth="1"/>
    <col min="49" max="49" width="9.140625" style="6"/>
    <col min="50" max="50" width="9.140625" style="4"/>
    <col min="51" max="51" width="13.85546875" style="4" bestFit="1" customWidth="1"/>
    <col min="52" max="52" width="11.7109375" style="4" bestFit="1" customWidth="1"/>
    <col min="53" max="53" width="9.140625" style="4"/>
    <col min="54" max="54" width="9.140625" style="5"/>
    <col min="55" max="55" width="10.140625" style="4" bestFit="1" customWidth="1"/>
    <col min="56" max="56" width="9.140625" style="6"/>
    <col min="57" max="57" width="9.140625" style="4"/>
    <col min="58" max="58" width="12.7109375" style="4" bestFit="1" customWidth="1"/>
    <col min="59" max="59" width="10.140625" style="4" bestFit="1" customWidth="1"/>
    <col min="60" max="60" width="9.140625" style="4"/>
    <col min="61" max="61" width="12.140625" style="4" customWidth="1"/>
    <col min="62" max="62" width="11.140625" style="4" customWidth="1"/>
    <col min="63" max="16384" width="9.140625" style="7"/>
  </cols>
  <sheetData>
    <row r="1" spans="1:62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2" ht="18.75" customHeight="1" x14ac:dyDescent="0.25">
      <c r="A2" s="8" t="s">
        <v>253</v>
      </c>
      <c r="B2" s="9"/>
      <c r="C2" s="9"/>
      <c r="D2" s="9"/>
      <c r="E2" s="9"/>
      <c r="F2" s="9"/>
      <c r="G2" s="9"/>
      <c r="H2" s="35"/>
    </row>
    <row r="3" spans="1:62" x14ac:dyDescent="0.25">
      <c r="A3" s="11"/>
      <c r="B3" s="12"/>
      <c r="C3" s="12"/>
      <c r="D3" s="13" t="s">
        <v>2</v>
      </c>
      <c r="E3" s="14">
        <f>SUBTOTAL(9,E5:E107)</f>
        <v>24935</v>
      </c>
      <c r="F3" s="14">
        <f>SUBTOTAL(9,F5:F107)</f>
        <v>1916693.7259999993</v>
      </c>
      <c r="G3" s="14">
        <f>SUBTOTAL(9,G5:G107)</f>
        <v>75445</v>
      </c>
      <c r="H3" s="14">
        <f>SUBTOTAL(9,H5:H107)</f>
        <v>1600961</v>
      </c>
      <c r="I3" s="7"/>
      <c r="J3" s="15"/>
      <c r="K3" s="15"/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spans="1:62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  <c r="I4" s="30"/>
      <c r="J4" s="30"/>
      <c r="K4" s="30"/>
      <c r="L4" s="31"/>
      <c r="M4" s="30"/>
      <c r="N4" s="32"/>
      <c r="O4" s="30"/>
      <c r="P4" s="30"/>
      <c r="Q4" s="30"/>
      <c r="R4" s="30"/>
      <c r="S4" s="31"/>
      <c r="T4" s="30"/>
      <c r="U4" s="32"/>
      <c r="V4" s="30"/>
      <c r="W4" s="30"/>
      <c r="X4" s="30"/>
      <c r="Y4" s="30"/>
      <c r="Z4" s="31"/>
      <c r="AA4" s="30"/>
      <c r="AB4" s="32"/>
      <c r="AC4" s="30"/>
      <c r="AD4" s="30"/>
      <c r="AE4" s="30"/>
      <c r="AF4" s="30"/>
      <c r="AG4" s="31"/>
      <c r="AH4" s="30"/>
      <c r="AI4" s="32"/>
      <c r="AJ4" s="30"/>
      <c r="AK4" s="30"/>
      <c r="AL4" s="30"/>
      <c r="AM4" s="30"/>
      <c r="AN4" s="31"/>
      <c r="AO4" s="30"/>
      <c r="AP4" s="32"/>
      <c r="AQ4" s="30"/>
      <c r="AR4" s="30"/>
      <c r="AS4" s="30"/>
      <c r="AT4" s="30"/>
      <c r="AU4" s="31"/>
      <c r="AV4" s="30"/>
      <c r="AW4" s="32"/>
      <c r="AX4" s="30"/>
      <c r="AY4" s="30"/>
      <c r="AZ4" s="30"/>
      <c r="BA4" s="30"/>
      <c r="BB4" s="31"/>
      <c r="BC4" s="30"/>
      <c r="BD4" s="32"/>
      <c r="BE4" s="30"/>
      <c r="BF4" s="30"/>
      <c r="BG4" s="30"/>
      <c r="BH4" s="30"/>
      <c r="BI4" s="30"/>
      <c r="BJ4" s="30"/>
    </row>
    <row r="5" spans="1:62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29</v>
      </c>
      <c r="F5" s="21">
        <v>234.97499999999999</v>
      </c>
      <c r="G5" s="21">
        <v>32.5</v>
      </c>
      <c r="H5" s="21">
        <v>715</v>
      </c>
    </row>
    <row r="6" spans="1:62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0</v>
      </c>
      <c r="F6" s="21">
        <v>0</v>
      </c>
      <c r="G6" s="21">
        <v>0</v>
      </c>
      <c r="H6" s="21">
        <v>0</v>
      </c>
    </row>
    <row r="7" spans="1:62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0</v>
      </c>
      <c r="F7" s="21">
        <v>0</v>
      </c>
      <c r="G7" s="21">
        <v>0</v>
      </c>
      <c r="H7" s="21">
        <v>0</v>
      </c>
    </row>
    <row r="8" spans="1:62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58</v>
      </c>
      <c r="F8" s="21">
        <v>34994.395000000004</v>
      </c>
      <c r="G8" s="21">
        <v>620.5</v>
      </c>
      <c r="H8" s="21">
        <v>13365</v>
      </c>
    </row>
    <row r="9" spans="1:62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0</v>
      </c>
      <c r="F9" s="21">
        <v>0</v>
      </c>
      <c r="G9" s="21">
        <v>0</v>
      </c>
      <c r="H9" s="21">
        <v>0</v>
      </c>
    </row>
    <row r="10" spans="1:62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5</v>
      </c>
      <c r="F10" s="21">
        <v>325.36599999999999</v>
      </c>
      <c r="G10" s="21">
        <v>35</v>
      </c>
      <c r="H10" s="21">
        <v>732</v>
      </c>
    </row>
    <row r="11" spans="1:62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0</v>
      </c>
      <c r="F11" s="21">
        <v>0</v>
      </c>
      <c r="G11" s="21">
        <v>0</v>
      </c>
      <c r="H11" s="21">
        <v>0</v>
      </c>
    </row>
    <row r="12" spans="1:62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2</v>
      </c>
      <c r="F12" s="21">
        <v>284.56700000000001</v>
      </c>
      <c r="G12" s="21">
        <v>14.5</v>
      </c>
      <c r="H12" s="21">
        <v>324</v>
      </c>
    </row>
    <row r="13" spans="1:62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208</v>
      </c>
      <c r="F13" s="21">
        <v>36042.291000000005</v>
      </c>
      <c r="G13" s="21">
        <v>693.5</v>
      </c>
      <c r="H13" s="21">
        <v>15628</v>
      </c>
    </row>
    <row r="14" spans="1:62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142</v>
      </c>
      <c r="F14" s="21">
        <v>63670.395000000004</v>
      </c>
      <c r="G14" s="21">
        <v>1241.5</v>
      </c>
      <c r="H14" s="21">
        <v>28588</v>
      </c>
    </row>
    <row r="15" spans="1:62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0</v>
      </c>
      <c r="F15" s="21">
        <v>0</v>
      </c>
      <c r="G15" s="21">
        <v>0</v>
      </c>
      <c r="H15" s="21">
        <v>0</v>
      </c>
    </row>
    <row r="16" spans="1:62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133</v>
      </c>
      <c r="F16" s="21">
        <v>31873.068000000007</v>
      </c>
      <c r="G16" s="21">
        <v>746.5</v>
      </c>
      <c r="H16" s="21">
        <v>15872</v>
      </c>
    </row>
    <row r="17" spans="1:62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16</v>
      </c>
      <c r="F17" s="21">
        <v>168.87400000000002</v>
      </c>
      <c r="G17" s="21">
        <v>42.5</v>
      </c>
      <c r="H17" s="21">
        <v>945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</row>
    <row r="18" spans="1:62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8</v>
      </c>
      <c r="F18" s="21">
        <v>825.03599999999994</v>
      </c>
      <c r="G18" s="21">
        <v>35.5</v>
      </c>
      <c r="H18" s="21">
        <v>678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</row>
    <row r="19" spans="1:62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2689</v>
      </c>
      <c r="F19" s="21">
        <v>316490.22000000003</v>
      </c>
      <c r="G19" s="21">
        <v>9793.5</v>
      </c>
      <c r="H19" s="21">
        <v>182529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</row>
    <row r="20" spans="1:62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858</v>
      </c>
      <c r="F20" s="21">
        <v>35670.732000000011</v>
      </c>
      <c r="G20" s="21">
        <v>3368.5</v>
      </c>
      <c r="H20" s="21">
        <v>73462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</row>
    <row r="21" spans="1:62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90</v>
      </c>
      <c r="F21" s="21">
        <v>11610.940999999999</v>
      </c>
      <c r="G21" s="21">
        <v>377</v>
      </c>
      <c r="H21" s="21">
        <v>9026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</row>
    <row r="22" spans="1:62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61</v>
      </c>
      <c r="F22" s="21">
        <v>795.32400000000007</v>
      </c>
      <c r="G22" s="21">
        <v>77</v>
      </c>
      <c r="H22" s="21">
        <v>1780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</row>
    <row r="23" spans="1:62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1</v>
      </c>
      <c r="F23" s="21">
        <v>5.8869999999999996</v>
      </c>
      <c r="G23" s="21">
        <v>1</v>
      </c>
      <c r="H23" s="21">
        <v>23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0</v>
      </c>
      <c r="F24" s="21">
        <v>0</v>
      </c>
      <c r="G24" s="21">
        <v>0</v>
      </c>
      <c r="H24" s="21">
        <v>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spans="1:62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0</v>
      </c>
      <c r="F25" s="21">
        <v>0</v>
      </c>
      <c r="G25" s="21">
        <v>0</v>
      </c>
      <c r="H25" s="21"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</row>
    <row r="26" spans="1:62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3</v>
      </c>
      <c r="F26" s="21">
        <v>46.48</v>
      </c>
      <c r="G26" s="21">
        <v>6</v>
      </c>
      <c r="H26" s="21">
        <v>140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</row>
    <row r="27" spans="1:62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899</v>
      </c>
      <c r="F27" s="21">
        <v>18131.746999999999</v>
      </c>
      <c r="G27" s="21">
        <v>1707.5</v>
      </c>
      <c r="H27" s="21">
        <v>38487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</row>
    <row r="28" spans="1:62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1</v>
      </c>
      <c r="F28" s="21">
        <v>67.138999999999996</v>
      </c>
      <c r="G28" s="21">
        <v>6.5</v>
      </c>
      <c r="H28" s="21">
        <v>150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1:62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934</v>
      </c>
      <c r="F29" s="21">
        <v>94758.525999999969</v>
      </c>
      <c r="G29" s="21">
        <v>3041</v>
      </c>
      <c r="H29" s="21">
        <v>62267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</row>
    <row r="30" spans="1:62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88</v>
      </c>
      <c r="F30" s="21">
        <v>2673.6759999999999</v>
      </c>
      <c r="G30" s="21">
        <v>135.5</v>
      </c>
      <c r="H30" s="21">
        <v>3135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</row>
    <row r="31" spans="1:62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0</v>
      </c>
      <c r="F31" s="21">
        <v>0</v>
      </c>
      <c r="G31" s="21">
        <v>0</v>
      </c>
      <c r="H31" s="21">
        <v>0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</row>
    <row r="32" spans="1:62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270</v>
      </c>
      <c r="F32" s="21">
        <v>11743.282999999998</v>
      </c>
      <c r="G32" s="21">
        <v>654.5</v>
      </c>
      <c r="H32" s="21">
        <v>13740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</row>
    <row r="33" spans="1:62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134</v>
      </c>
      <c r="F33" s="21">
        <v>2991.2389999999996</v>
      </c>
      <c r="G33" s="21">
        <v>702</v>
      </c>
      <c r="H33" s="21">
        <v>15939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</row>
    <row r="34" spans="1:62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79</v>
      </c>
      <c r="F34" s="21">
        <v>3382.2249999999995</v>
      </c>
      <c r="G34" s="21">
        <v>112.5</v>
      </c>
      <c r="H34" s="21">
        <v>2761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</row>
    <row r="35" spans="1:62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0</v>
      </c>
      <c r="F35" s="21">
        <v>0</v>
      </c>
      <c r="G35" s="21">
        <v>0</v>
      </c>
      <c r="H35" s="21">
        <v>0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</row>
    <row r="36" spans="1:62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7</v>
      </c>
      <c r="F36" s="21">
        <v>3033.665</v>
      </c>
      <c r="G36" s="21">
        <v>46</v>
      </c>
      <c r="H36" s="21">
        <v>882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</row>
    <row r="37" spans="1:62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171</v>
      </c>
      <c r="F37" s="21">
        <v>6661.6900000000005</v>
      </c>
      <c r="G37" s="21">
        <v>178.5</v>
      </c>
      <c r="H37" s="21">
        <v>4214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</row>
    <row r="38" spans="1:62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0</v>
      </c>
      <c r="F38" s="21">
        <v>0</v>
      </c>
      <c r="G38" s="21">
        <v>0</v>
      </c>
      <c r="H38" s="21">
        <v>0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</row>
    <row r="39" spans="1:62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73</v>
      </c>
      <c r="F39" s="21">
        <v>3281.6840000000002</v>
      </c>
      <c r="G39" s="21">
        <v>196.5</v>
      </c>
      <c r="H39" s="21">
        <v>4518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0</v>
      </c>
      <c r="F40" s="21">
        <v>0</v>
      </c>
      <c r="G40" s="21">
        <v>0</v>
      </c>
      <c r="H40" s="21">
        <v>0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  <row r="41" spans="1:62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59</v>
      </c>
      <c r="F41" s="21">
        <v>3686.7020000000002</v>
      </c>
      <c r="G41" s="21">
        <v>179</v>
      </c>
      <c r="H41" s="21">
        <v>3385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</row>
    <row r="42" spans="1:62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0</v>
      </c>
      <c r="F42" s="21">
        <v>0</v>
      </c>
      <c r="G42" s="21">
        <v>0</v>
      </c>
      <c r="H42" s="21">
        <v>0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</row>
    <row r="43" spans="1:62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0</v>
      </c>
      <c r="F43" s="21">
        <v>0</v>
      </c>
      <c r="G43" s="21">
        <v>0</v>
      </c>
      <c r="H43" s="21"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</row>
    <row r="44" spans="1:62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0</v>
      </c>
      <c r="F44" s="21">
        <v>0</v>
      </c>
      <c r="G44" s="21">
        <v>0</v>
      </c>
      <c r="H44" s="21">
        <v>0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</row>
    <row r="45" spans="1:62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2409</v>
      </c>
      <c r="F45" s="21">
        <v>192447.91900000002</v>
      </c>
      <c r="G45" s="21">
        <v>5893.5</v>
      </c>
      <c r="H45" s="21">
        <v>110047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</row>
    <row r="46" spans="1:62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0</v>
      </c>
      <c r="F46" s="21">
        <v>0</v>
      </c>
      <c r="G46" s="21">
        <v>0</v>
      </c>
      <c r="H46" s="21">
        <v>0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</row>
    <row r="47" spans="1:62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253</v>
      </c>
      <c r="F47" s="21">
        <v>110108.484</v>
      </c>
      <c r="G47" s="21">
        <v>880</v>
      </c>
      <c r="H47" s="21">
        <v>21729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</row>
    <row r="48" spans="1:62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0</v>
      </c>
      <c r="F48" s="21">
        <v>0</v>
      </c>
      <c r="G48" s="21">
        <v>0</v>
      </c>
      <c r="H48" s="21">
        <v>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1:62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925</v>
      </c>
      <c r="F49" s="21">
        <v>96770.250999999989</v>
      </c>
      <c r="G49" s="21">
        <v>3026.5</v>
      </c>
      <c r="H49" s="21">
        <v>59967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</row>
    <row r="50" spans="1:62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0</v>
      </c>
      <c r="F50" s="21">
        <v>0</v>
      </c>
      <c r="G50" s="21">
        <v>0</v>
      </c>
      <c r="H50" s="21">
        <v>0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</row>
    <row r="51" spans="1:62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0</v>
      </c>
      <c r="F51" s="21">
        <v>0</v>
      </c>
      <c r="G51" s="21">
        <v>0</v>
      </c>
      <c r="H51" s="21">
        <v>0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0</v>
      </c>
      <c r="F52" s="21">
        <v>0</v>
      </c>
      <c r="G52" s="21">
        <v>0</v>
      </c>
      <c r="H52" s="21">
        <v>0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</v>
      </c>
      <c r="F53" s="21">
        <v>108.455</v>
      </c>
      <c r="G53" s="21">
        <v>5</v>
      </c>
      <c r="H53" s="21">
        <v>100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0</v>
      </c>
      <c r="F54" s="21">
        <v>0</v>
      </c>
      <c r="G54" s="21">
        <v>0</v>
      </c>
      <c r="H54" s="21">
        <v>0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5</v>
      </c>
      <c r="F55" s="21">
        <v>1789.5210000000002</v>
      </c>
      <c r="G55" s="21">
        <v>31.5</v>
      </c>
      <c r="H55" s="21">
        <v>715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652</v>
      </c>
      <c r="F56" s="21">
        <v>28724.39</v>
      </c>
      <c r="G56" s="21">
        <v>943</v>
      </c>
      <c r="H56" s="21">
        <v>19752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158</v>
      </c>
      <c r="F57" s="21">
        <v>7066.5550000000003</v>
      </c>
      <c r="G57" s="21">
        <v>410.5</v>
      </c>
      <c r="H57" s="21">
        <v>6561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0</v>
      </c>
      <c r="F58" s="21">
        <v>0</v>
      </c>
      <c r="G58" s="21">
        <v>0</v>
      </c>
      <c r="H58" s="21">
        <v>0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8</v>
      </c>
      <c r="F59" s="21">
        <v>1249.306</v>
      </c>
      <c r="G59" s="21">
        <v>41</v>
      </c>
      <c r="H59" s="21">
        <v>831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0</v>
      </c>
      <c r="F60" s="21">
        <v>0</v>
      </c>
      <c r="G60" s="21">
        <v>0</v>
      </c>
      <c r="H60" s="21">
        <v>0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0</v>
      </c>
      <c r="F61" s="21">
        <v>0</v>
      </c>
      <c r="G61" s="21">
        <v>0</v>
      </c>
      <c r="H61" s="21">
        <v>0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0</v>
      </c>
      <c r="F62" s="21">
        <v>0</v>
      </c>
      <c r="G62" s="21">
        <v>0</v>
      </c>
      <c r="H62" s="21">
        <v>0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0</v>
      </c>
      <c r="F63" s="21">
        <v>0</v>
      </c>
      <c r="G63" s="21">
        <v>0</v>
      </c>
      <c r="H63" s="21">
        <v>0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19</v>
      </c>
      <c r="F64" s="21">
        <v>2251.4850000000001</v>
      </c>
      <c r="G64" s="21">
        <v>119</v>
      </c>
      <c r="H64" s="21">
        <v>2692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0</v>
      </c>
      <c r="F65" s="21">
        <v>0</v>
      </c>
      <c r="G65" s="21">
        <v>0</v>
      </c>
      <c r="H65" s="21">
        <v>0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6</v>
      </c>
      <c r="F66" s="21">
        <v>2469.4369999999999</v>
      </c>
      <c r="G66" s="21">
        <v>56.5</v>
      </c>
      <c r="H66" s="21">
        <v>1287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0</v>
      </c>
      <c r="F67" s="21">
        <v>0</v>
      </c>
      <c r="G67" s="21">
        <v>0</v>
      </c>
      <c r="H67" s="21">
        <v>0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3</v>
      </c>
      <c r="F68" s="21">
        <v>190.05500000000001</v>
      </c>
      <c r="G68" s="21">
        <v>8</v>
      </c>
      <c r="H68" s="21">
        <v>203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0</v>
      </c>
      <c r="F69" s="21">
        <v>0</v>
      </c>
      <c r="G69" s="21">
        <v>0</v>
      </c>
      <c r="H69" s="21">
        <v>0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0</v>
      </c>
      <c r="F70" s="21">
        <v>0</v>
      </c>
      <c r="G70" s="21">
        <v>0</v>
      </c>
      <c r="H70" s="21">
        <v>0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6</v>
      </c>
      <c r="F71" s="21">
        <v>842.85299999999995</v>
      </c>
      <c r="G71" s="21">
        <v>24</v>
      </c>
      <c r="H71" s="21">
        <v>544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0</v>
      </c>
      <c r="F72" s="21">
        <v>0</v>
      </c>
      <c r="G72" s="21">
        <v>0</v>
      </c>
      <c r="H72" s="21">
        <v>0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3</v>
      </c>
      <c r="F73" s="21">
        <v>368.23199999999997</v>
      </c>
      <c r="G73" s="21">
        <v>11.5</v>
      </c>
      <c r="H73" s="21">
        <v>199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0</v>
      </c>
      <c r="F74" s="21">
        <v>0</v>
      </c>
      <c r="G74" s="21">
        <v>0</v>
      </c>
      <c r="H74" s="21">
        <v>0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0</v>
      </c>
      <c r="F75" s="21">
        <v>0</v>
      </c>
      <c r="G75" s="21">
        <v>0</v>
      </c>
      <c r="H75" s="21">
        <v>0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3</v>
      </c>
      <c r="F76" s="21">
        <v>2286.6109999999999</v>
      </c>
      <c r="G76" s="21">
        <v>38.5</v>
      </c>
      <c r="H76" s="21">
        <v>939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0</v>
      </c>
      <c r="F77" s="21">
        <v>0</v>
      </c>
      <c r="G77" s="21">
        <v>0</v>
      </c>
      <c r="H77" s="21">
        <v>0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0</v>
      </c>
      <c r="F78" s="21">
        <v>0</v>
      </c>
      <c r="G78" s="21">
        <v>0</v>
      </c>
      <c r="H78" s="21">
        <v>0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2326</v>
      </c>
      <c r="F79" s="21">
        <v>55987.276999999995</v>
      </c>
      <c r="G79" s="21">
        <v>6197</v>
      </c>
      <c r="H79" s="21">
        <v>125896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16</v>
      </c>
      <c r="F80" s="21">
        <v>1456.403</v>
      </c>
      <c r="G80" s="21">
        <v>118</v>
      </c>
      <c r="H80" s="21">
        <v>2437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0</v>
      </c>
      <c r="F81" s="21">
        <v>0</v>
      </c>
      <c r="G81" s="21">
        <v>0</v>
      </c>
      <c r="H81" s="21">
        <v>0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0</v>
      </c>
      <c r="F82" s="21">
        <v>0</v>
      </c>
      <c r="G82" s="21">
        <v>0</v>
      </c>
      <c r="H82" s="21">
        <v>0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265</v>
      </c>
      <c r="F83" s="21">
        <v>18311.099000000002</v>
      </c>
      <c r="G83" s="21">
        <v>499</v>
      </c>
      <c r="H83" s="21">
        <v>11899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0</v>
      </c>
      <c r="F84" s="21">
        <v>0</v>
      </c>
      <c r="G84" s="21">
        <v>0</v>
      </c>
      <c r="H84" s="21">
        <v>0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0</v>
      </c>
      <c r="F85" s="21">
        <v>0</v>
      </c>
      <c r="G85" s="21">
        <v>0</v>
      </c>
      <c r="H85" s="21">
        <v>0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0</v>
      </c>
      <c r="F86" s="21">
        <v>0</v>
      </c>
      <c r="G86" s="21">
        <v>0</v>
      </c>
      <c r="H86" s="21">
        <v>0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0</v>
      </c>
      <c r="F87" s="21">
        <v>0</v>
      </c>
      <c r="G87" s="21">
        <v>0</v>
      </c>
      <c r="H87" s="21">
        <v>0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0</v>
      </c>
      <c r="F88" s="21">
        <v>0</v>
      </c>
      <c r="G88" s="21">
        <v>0</v>
      </c>
      <c r="H88" s="21">
        <v>0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0</v>
      </c>
      <c r="F89" s="21">
        <v>0</v>
      </c>
      <c r="G89" s="21">
        <v>0</v>
      </c>
      <c r="H89" s="21">
        <v>0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4791</v>
      </c>
      <c r="F90" s="21">
        <v>268759.17099999986</v>
      </c>
      <c r="G90" s="21">
        <v>13472</v>
      </c>
      <c r="H90" s="21">
        <v>279539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2293</v>
      </c>
      <c r="F91" s="21">
        <v>138333.30699999997</v>
      </c>
      <c r="G91" s="21">
        <v>8050</v>
      </c>
      <c r="H91" s="21">
        <v>199694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17</v>
      </c>
      <c r="F92" s="21">
        <v>2346.7730000000001</v>
      </c>
      <c r="G92" s="21">
        <v>73.5</v>
      </c>
      <c r="H92" s="21">
        <v>1536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0</v>
      </c>
      <c r="F93" s="21">
        <v>0</v>
      </c>
      <c r="G93" s="21">
        <v>0</v>
      </c>
      <c r="H93" s="21">
        <v>0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50</v>
      </c>
      <c r="F94" s="21">
        <v>12416.375</v>
      </c>
      <c r="G94" s="21">
        <v>392</v>
      </c>
      <c r="H94" s="21">
        <v>8698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0</v>
      </c>
      <c r="F95" s="21">
        <v>0</v>
      </c>
      <c r="G95" s="21">
        <v>0</v>
      </c>
      <c r="H95" s="21">
        <v>0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2683</v>
      </c>
      <c r="F96" s="21">
        <v>228278.58</v>
      </c>
      <c r="G96" s="21">
        <v>8037</v>
      </c>
      <c r="H96" s="21">
        <v>187361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62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29</v>
      </c>
      <c r="F97" s="21">
        <v>2148.1869999999999</v>
      </c>
      <c r="G97" s="21">
        <v>95.5</v>
      </c>
      <c r="H97" s="21">
        <v>1864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62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0</v>
      </c>
      <c r="F98" s="21">
        <v>0</v>
      </c>
      <c r="G98" s="21">
        <v>0</v>
      </c>
      <c r="H98" s="21">
        <v>0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62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365</v>
      </c>
      <c r="F99" s="21">
        <v>22007.578999999998</v>
      </c>
      <c r="G99" s="21">
        <v>1314</v>
      </c>
      <c r="H99" s="21">
        <v>29395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62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1</v>
      </c>
      <c r="F100" s="21">
        <v>20.658000000000001</v>
      </c>
      <c r="G100" s="21">
        <v>4</v>
      </c>
      <c r="H100" s="21">
        <v>61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62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70</v>
      </c>
      <c r="F101" s="21">
        <v>4275.4520000000002</v>
      </c>
      <c r="G101" s="21">
        <v>214</v>
      </c>
      <c r="H101" s="21">
        <v>4532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62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30</v>
      </c>
      <c r="F102" s="21">
        <v>11363.072</v>
      </c>
      <c r="G102" s="21">
        <v>205</v>
      </c>
      <c r="H102" s="21">
        <v>4719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62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73</v>
      </c>
      <c r="F103" s="21">
        <v>4482.8089999999993</v>
      </c>
      <c r="G103" s="21">
        <v>274</v>
      </c>
      <c r="H103" s="21">
        <v>6605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</row>
    <row r="104" spans="1:62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5</v>
      </c>
      <c r="F104" s="21">
        <v>515.93700000000001</v>
      </c>
      <c r="G104" s="21">
        <v>37</v>
      </c>
      <c r="H104" s="21">
        <v>822</v>
      </c>
    </row>
    <row r="105" spans="1:62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443</v>
      </c>
      <c r="F105" s="21">
        <v>9116.7610000000004</v>
      </c>
      <c r="G105" s="21">
        <v>794.5</v>
      </c>
      <c r="H105" s="21">
        <v>13960</v>
      </c>
    </row>
    <row r="106" spans="1:62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9</v>
      </c>
      <c r="F106" s="21">
        <v>6750.6050000000005</v>
      </c>
      <c r="G106" s="21">
        <v>135.5</v>
      </c>
      <c r="H106" s="21">
        <v>3092</v>
      </c>
    </row>
    <row r="107" spans="1:62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0</v>
      </c>
      <c r="F107" s="21">
        <v>0</v>
      </c>
      <c r="G107" s="21">
        <v>0</v>
      </c>
      <c r="H107" s="21">
        <v>0</v>
      </c>
    </row>
    <row r="109" spans="1:62" x14ac:dyDescent="0.25">
      <c r="H109" s="5"/>
      <c r="I109" s="5"/>
      <c r="J109" s="5"/>
      <c r="K109" s="5"/>
      <c r="M109" s="5"/>
    </row>
  </sheetData>
  <autoFilter ref="A4:H107"/>
  <mergeCells count="3">
    <mergeCell ref="A1:H1"/>
    <mergeCell ref="A2:G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14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4.140625" style="4" bestFit="1" customWidth="1"/>
    <col min="4" max="4" width="26.85546875" style="7" customWidth="1"/>
    <col min="5" max="5" width="11.7109375" style="5" customWidth="1"/>
    <col min="6" max="6" width="14.5703125" style="5" customWidth="1"/>
    <col min="7" max="7" width="17.7109375" style="5" customWidth="1"/>
    <col min="8" max="8" width="17.7109375" style="26" customWidth="1"/>
    <col min="9" max="9" width="9.140625" style="7"/>
    <col min="10" max="10" width="18.140625" style="7" bestFit="1" customWidth="1"/>
    <col min="11" max="11" width="21" style="7" bestFit="1" customWidth="1"/>
    <col min="12" max="12" width="18.140625" style="7" bestFit="1" customWidth="1"/>
    <col min="13" max="13" width="21" style="7" bestFit="1" customWidth="1"/>
    <col min="14" max="14" width="12.42578125" style="7" bestFit="1" customWidth="1"/>
    <col min="15" max="16384" width="9.140625" style="7"/>
  </cols>
  <sheetData>
    <row r="1" spans="1:62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5"/>
      <c r="M1" s="4"/>
      <c r="N1" s="6"/>
      <c r="O1" s="4"/>
      <c r="P1" s="4"/>
      <c r="Q1" s="4"/>
      <c r="R1" s="4"/>
      <c r="S1" s="5"/>
      <c r="T1" s="4"/>
      <c r="U1" s="6"/>
      <c r="V1" s="4"/>
      <c r="W1" s="4"/>
      <c r="X1" s="4"/>
      <c r="Y1" s="4"/>
      <c r="Z1" s="5"/>
      <c r="AA1" s="4"/>
      <c r="AB1" s="6"/>
      <c r="AC1" s="4"/>
      <c r="AD1" s="4"/>
      <c r="AE1" s="4"/>
      <c r="AF1" s="4"/>
      <c r="AG1" s="5"/>
      <c r="AH1" s="4"/>
      <c r="AI1" s="6"/>
      <c r="AJ1" s="4"/>
      <c r="AK1" s="4"/>
      <c r="AL1" s="4"/>
      <c r="AM1" s="4"/>
      <c r="AN1" s="5"/>
      <c r="AO1" s="4"/>
      <c r="AP1" s="6"/>
      <c r="AQ1" s="4"/>
      <c r="AR1" s="4"/>
      <c r="AS1" s="4"/>
      <c r="AT1" s="4"/>
      <c r="AU1" s="5"/>
      <c r="AV1" s="4"/>
      <c r="AW1" s="6"/>
      <c r="AX1" s="4"/>
      <c r="AY1" s="4"/>
      <c r="AZ1" s="4"/>
      <c r="BA1" s="4"/>
      <c r="BB1" s="5"/>
      <c r="BC1" s="4"/>
      <c r="BD1" s="6"/>
      <c r="BE1" s="4"/>
      <c r="BF1" s="4"/>
      <c r="BG1" s="4"/>
      <c r="BH1" s="4"/>
      <c r="BI1" s="4"/>
      <c r="BJ1" s="4"/>
    </row>
    <row r="2" spans="1:62" ht="18.75" customHeight="1" x14ac:dyDescent="0.25">
      <c r="A2" s="8" t="s">
        <v>242</v>
      </c>
      <c r="B2" s="9"/>
      <c r="C2" s="9"/>
      <c r="D2" s="9"/>
      <c r="E2" s="9"/>
      <c r="F2" s="9"/>
      <c r="G2" s="9"/>
      <c r="H2" s="10"/>
      <c r="I2" s="4"/>
      <c r="J2" s="4"/>
      <c r="K2" s="4"/>
      <c r="L2" s="5"/>
      <c r="M2" s="4"/>
      <c r="N2" s="6"/>
      <c r="O2" s="4"/>
      <c r="P2" s="4"/>
      <c r="Q2" s="4"/>
      <c r="R2" s="4"/>
      <c r="S2" s="5"/>
      <c r="T2" s="4"/>
      <c r="U2" s="6"/>
      <c r="V2" s="4"/>
      <c r="W2" s="4"/>
      <c r="X2" s="4"/>
      <c r="Y2" s="4"/>
      <c r="Z2" s="5"/>
      <c r="AA2" s="4"/>
      <c r="AB2" s="6"/>
      <c r="AC2" s="4"/>
      <c r="AD2" s="4"/>
      <c r="AE2" s="4"/>
      <c r="AF2" s="4"/>
      <c r="AG2" s="5"/>
      <c r="AH2" s="4"/>
      <c r="AI2" s="6"/>
      <c r="AJ2" s="4"/>
      <c r="AK2" s="4"/>
      <c r="AL2" s="4"/>
      <c r="AM2" s="4"/>
      <c r="AN2" s="5"/>
      <c r="AO2" s="4"/>
      <c r="AP2" s="6"/>
      <c r="AQ2" s="4"/>
      <c r="AR2" s="4"/>
      <c r="AS2" s="4"/>
      <c r="AT2" s="4"/>
      <c r="AU2" s="5"/>
      <c r="AV2" s="4"/>
      <c r="AW2" s="6"/>
      <c r="AX2" s="4"/>
      <c r="AY2" s="4"/>
      <c r="AZ2" s="4"/>
      <c r="BA2" s="4"/>
      <c r="BB2" s="5"/>
      <c r="BC2" s="4"/>
      <c r="BD2" s="6"/>
      <c r="BE2" s="4"/>
      <c r="BF2" s="4"/>
      <c r="BG2" s="4"/>
      <c r="BH2" s="4"/>
      <c r="BI2" s="4"/>
      <c r="BJ2" s="4"/>
    </row>
    <row r="3" spans="1:62" x14ac:dyDescent="0.25">
      <c r="A3" s="11"/>
      <c r="B3" s="12"/>
      <c r="C3" s="12"/>
      <c r="D3" s="13" t="s">
        <v>2</v>
      </c>
      <c r="E3" s="14">
        <f>SUM(E5:E107)</f>
        <v>13222546</v>
      </c>
      <c r="F3" s="14">
        <f>SUM(F5:F107)</f>
        <v>8262294178.8129997</v>
      </c>
      <c r="G3" s="14">
        <f>SUM(G5:G107)</f>
        <v>78130472.200000003</v>
      </c>
      <c r="H3" s="14">
        <f>SUM(H5:H107)</f>
        <v>1660046933</v>
      </c>
      <c r="J3" s="15"/>
      <c r="K3" s="15"/>
      <c r="L3" s="15"/>
      <c r="M3" s="15"/>
    </row>
    <row r="4" spans="1:62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</row>
    <row r="5" spans="1:62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62378</v>
      </c>
      <c r="F5" s="21">
        <v>30857754.467</v>
      </c>
      <c r="G5" s="21">
        <v>438596</v>
      </c>
      <c r="H5" s="21">
        <v>9802042</v>
      </c>
    </row>
    <row r="6" spans="1:62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170090</v>
      </c>
      <c r="F6" s="21">
        <v>92381428.522000015</v>
      </c>
      <c r="G6" s="21">
        <v>1061684.6000000001</v>
      </c>
      <c r="H6" s="21">
        <v>22305183</v>
      </c>
    </row>
    <row r="7" spans="1:62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153898</v>
      </c>
      <c r="F7" s="21">
        <v>81773030.753999978</v>
      </c>
      <c r="G7" s="21">
        <v>934451</v>
      </c>
      <c r="H7" s="21">
        <v>19143899</v>
      </c>
    </row>
    <row r="8" spans="1:62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38427</v>
      </c>
      <c r="F8" s="21">
        <v>28747834.500999995</v>
      </c>
      <c r="G8" s="21">
        <v>171874</v>
      </c>
      <c r="H8" s="21">
        <v>3354090</v>
      </c>
    </row>
    <row r="9" spans="1:62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38304</v>
      </c>
      <c r="F9" s="21">
        <v>22995176.206999999</v>
      </c>
      <c r="G9" s="21">
        <v>274743</v>
      </c>
      <c r="H9" s="21">
        <v>6087108</v>
      </c>
    </row>
    <row r="10" spans="1:62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142247</v>
      </c>
      <c r="F10" s="21">
        <v>55308222.746000022</v>
      </c>
      <c r="G10" s="21">
        <v>834717</v>
      </c>
      <c r="H10" s="21">
        <v>17600525</v>
      </c>
    </row>
    <row r="11" spans="1:62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79174</v>
      </c>
      <c r="F11" s="21">
        <v>27086668.146999992</v>
      </c>
      <c r="G11" s="21">
        <v>486016.5</v>
      </c>
      <c r="H11" s="21">
        <v>11227111</v>
      </c>
    </row>
    <row r="12" spans="1:62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99145</v>
      </c>
      <c r="F12" s="21">
        <v>45997627.267999977</v>
      </c>
      <c r="G12" s="21">
        <v>634455.5</v>
      </c>
      <c r="H12" s="21">
        <v>15644253</v>
      </c>
    </row>
    <row r="13" spans="1:62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211765</v>
      </c>
      <c r="F13" s="21">
        <v>169865865.79900005</v>
      </c>
      <c r="G13" s="21">
        <v>1405946</v>
      </c>
      <c r="H13" s="21">
        <v>30463986</v>
      </c>
    </row>
    <row r="14" spans="1:62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77199</v>
      </c>
      <c r="F14" s="21">
        <v>46305678.88000001</v>
      </c>
      <c r="G14" s="21">
        <v>420696</v>
      </c>
      <c r="H14" s="21">
        <v>8714959</v>
      </c>
    </row>
    <row r="15" spans="1:62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51658</v>
      </c>
      <c r="F15" s="21">
        <v>29435649.100999985</v>
      </c>
      <c r="G15" s="21">
        <v>364272</v>
      </c>
      <c r="H15" s="21">
        <v>9206535</v>
      </c>
    </row>
    <row r="16" spans="1:62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210357</v>
      </c>
      <c r="F16" s="21">
        <v>109188146.59299998</v>
      </c>
      <c r="G16" s="21">
        <v>1142019</v>
      </c>
      <c r="H16" s="21">
        <v>23546525</v>
      </c>
    </row>
    <row r="17" spans="1:8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29654</v>
      </c>
      <c r="F17" s="21">
        <v>19677617.150999993</v>
      </c>
      <c r="G17" s="21">
        <v>181188</v>
      </c>
      <c r="H17" s="21">
        <v>3917209</v>
      </c>
    </row>
    <row r="18" spans="1:8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53598</v>
      </c>
      <c r="F18" s="21">
        <v>62209726.861000016</v>
      </c>
      <c r="G18" s="21">
        <v>355604.5</v>
      </c>
      <c r="H18" s="21">
        <v>7800296</v>
      </c>
    </row>
    <row r="19" spans="1:8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244872</v>
      </c>
      <c r="F19" s="21">
        <v>157505477.89999989</v>
      </c>
      <c r="G19" s="21">
        <v>1445657</v>
      </c>
      <c r="H19" s="21">
        <v>30226831</v>
      </c>
    </row>
    <row r="20" spans="1:8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443961</v>
      </c>
      <c r="F20" s="21">
        <v>200854142.2040002</v>
      </c>
      <c r="G20" s="21">
        <v>2484057.5</v>
      </c>
      <c r="H20" s="21">
        <v>51144002</v>
      </c>
    </row>
    <row r="21" spans="1:8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29080</v>
      </c>
      <c r="F21" s="21">
        <v>19455539.313000001</v>
      </c>
      <c r="G21" s="21">
        <v>221459</v>
      </c>
      <c r="H21" s="21">
        <v>5204864</v>
      </c>
    </row>
    <row r="22" spans="1:8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191405</v>
      </c>
      <c r="F22" s="21">
        <v>108877287.84800003</v>
      </c>
      <c r="G22" s="21">
        <v>1264747.5</v>
      </c>
      <c r="H22" s="21">
        <v>28282864</v>
      </c>
    </row>
    <row r="23" spans="1:8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25718</v>
      </c>
      <c r="F23" s="21">
        <v>11347033.422999999</v>
      </c>
      <c r="G23" s="21">
        <v>172675</v>
      </c>
      <c r="H23" s="21">
        <v>3795157</v>
      </c>
    </row>
    <row r="24" spans="1:8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40789</v>
      </c>
      <c r="F24" s="21">
        <v>22786124.197999995</v>
      </c>
      <c r="G24" s="21">
        <v>243209.5</v>
      </c>
      <c r="H24" s="21">
        <v>5230223</v>
      </c>
    </row>
    <row r="25" spans="1:8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236084</v>
      </c>
      <c r="F25" s="21">
        <v>129913557.41299997</v>
      </c>
      <c r="G25" s="21">
        <v>1478708</v>
      </c>
      <c r="H25" s="21">
        <v>36125972</v>
      </c>
    </row>
    <row r="26" spans="1:8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245012</v>
      </c>
      <c r="F26" s="21">
        <v>130685879.14400002</v>
      </c>
      <c r="G26" s="21">
        <v>1523282.9</v>
      </c>
      <c r="H26" s="21">
        <v>33891401</v>
      </c>
    </row>
    <row r="27" spans="1:8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33973</v>
      </c>
      <c r="F27" s="21">
        <v>14727070.335999999</v>
      </c>
      <c r="G27" s="21">
        <v>228711</v>
      </c>
      <c r="H27" s="21">
        <v>5501724</v>
      </c>
    </row>
    <row r="28" spans="1:8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98225</v>
      </c>
      <c r="F28" s="21">
        <v>50536015.659999996</v>
      </c>
      <c r="G28" s="21">
        <v>600290</v>
      </c>
      <c r="H28" s="21">
        <v>12482537</v>
      </c>
    </row>
    <row r="29" spans="1:8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186138</v>
      </c>
      <c r="F29" s="21">
        <v>112520477.67400007</v>
      </c>
      <c r="G29" s="21">
        <v>1038415</v>
      </c>
      <c r="H29" s="21">
        <v>20549325</v>
      </c>
    </row>
    <row r="30" spans="1:8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72579</v>
      </c>
      <c r="F30" s="21">
        <v>38020758.948000021</v>
      </c>
      <c r="G30" s="21">
        <v>479573.5</v>
      </c>
      <c r="H30" s="21">
        <v>11183255</v>
      </c>
    </row>
    <row r="31" spans="1:8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121013</v>
      </c>
      <c r="F31" s="21">
        <v>58348849.331</v>
      </c>
      <c r="G31" s="21">
        <v>747942.5</v>
      </c>
      <c r="H31" s="21">
        <v>15917730</v>
      </c>
    </row>
    <row r="32" spans="1:8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12591</v>
      </c>
      <c r="F32" s="21">
        <v>5068205.8750000009</v>
      </c>
      <c r="G32" s="21">
        <v>86253.5</v>
      </c>
      <c r="H32" s="21">
        <v>2025762</v>
      </c>
    </row>
    <row r="33" spans="1:8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176177</v>
      </c>
      <c r="F33" s="21">
        <v>69982771.150999933</v>
      </c>
      <c r="G33" s="21">
        <v>932610.5</v>
      </c>
      <c r="H33" s="21">
        <v>20443631</v>
      </c>
    </row>
    <row r="34" spans="1:8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17417</v>
      </c>
      <c r="F34" s="21">
        <v>6991376.455000001</v>
      </c>
      <c r="G34" s="21">
        <v>123412.5</v>
      </c>
      <c r="H34" s="21">
        <v>2872770</v>
      </c>
    </row>
    <row r="35" spans="1:8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39178</v>
      </c>
      <c r="F35" s="21">
        <v>32483810.381000001</v>
      </c>
      <c r="G35" s="21">
        <v>252536.5</v>
      </c>
      <c r="H35" s="21">
        <v>5338937</v>
      </c>
    </row>
    <row r="36" spans="1:8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265160</v>
      </c>
      <c r="F36" s="21">
        <v>180022825.17500001</v>
      </c>
      <c r="G36" s="21">
        <v>1558219</v>
      </c>
      <c r="H36" s="21">
        <v>30960802</v>
      </c>
    </row>
    <row r="37" spans="1:8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22960</v>
      </c>
      <c r="F37" s="21">
        <v>19612730.726</v>
      </c>
      <c r="G37" s="21">
        <v>170749</v>
      </c>
      <c r="H37" s="21">
        <v>4105744</v>
      </c>
    </row>
    <row r="38" spans="1:8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40538</v>
      </c>
      <c r="F38" s="21">
        <v>30318726.511999995</v>
      </c>
      <c r="G38" s="21">
        <v>264311</v>
      </c>
      <c r="H38" s="21">
        <v>5668322</v>
      </c>
    </row>
    <row r="39" spans="1:8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127942</v>
      </c>
      <c r="F39" s="21">
        <v>59881533.471000031</v>
      </c>
      <c r="G39" s="21">
        <v>857069.5</v>
      </c>
      <c r="H39" s="21">
        <v>21231204</v>
      </c>
    </row>
    <row r="40" spans="1:8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108278</v>
      </c>
      <c r="F40" s="21">
        <v>124330899.04200003</v>
      </c>
      <c r="G40" s="21">
        <v>647496</v>
      </c>
      <c r="H40" s="21">
        <v>12163744</v>
      </c>
    </row>
    <row r="41" spans="1:8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43744</v>
      </c>
      <c r="F41" s="21">
        <v>23663342.64599999</v>
      </c>
      <c r="G41" s="21">
        <v>227113.5</v>
      </c>
      <c r="H41" s="21">
        <v>4677609</v>
      </c>
    </row>
    <row r="42" spans="1:8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94367</v>
      </c>
      <c r="F42" s="21">
        <v>57569132.537000008</v>
      </c>
      <c r="G42" s="21">
        <v>497176</v>
      </c>
      <c r="H42" s="21">
        <v>9903229</v>
      </c>
    </row>
    <row r="43" spans="1:8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82521</v>
      </c>
      <c r="F43" s="21">
        <v>47590261.098999992</v>
      </c>
      <c r="G43" s="21">
        <v>378982</v>
      </c>
      <c r="H43" s="21">
        <v>6833893</v>
      </c>
    </row>
    <row r="44" spans="1:8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17756</v>
      </c>
      <c r="F44" s="21">
        <v>8985206.8479999974</v>
      </c>
      <c r="G44" s="21">
        <v>115338.5</v>
      </c>
      <c r="H44" s="21">
        <v>2778925</v>
      </c>
    </row>
    <row r="45" spans="1:8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112263</v>
      </c>
      <c r="F45" s="21">
        <v>51261707.845000014</v>
      </c>
      <c r="G45" s="21">
        <v>621683</v>
      </c>
      <c r="H45" s="21">
        <v>13040516</v>
      </c>
    </row>
    <row r="46" spans="1:8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66421</v>
      </c>
      <c r="F46" s="21">
        <v>48509471.476999998</v>
      </c>
      <c r="G46" s="21">
        <v>357797</v>
      </c>
      <c r="H46" s="21">
        <v>7315325</v>
      </c>
    </row>
    <row r="47" spans="1:8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159101</v>
      </c>
      <c r="F47" s="21">
        <v>73393564.373000026</v>
      </c>
      <c r="G47" s="21">
        <v>921771.5</v>
      </c>
      <c r="H47" s="21">
        <v>19344364</v>
      </c>
    </row>
    <row r="48" spans="1:8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53407</v>
      </c>
      <c r="F48" s="21">
        <v>34381365.551999994</v>
      </c>
      <c r="G48" s="21">
        <v>456418.5</v>
      </c>
      <c r="H48" s="21">
        <v>11485012</v>
      </c>
    </row>
    <row r="49" spans="1:8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113837</v>
      </c>
      <c r="F49" s="21">
        <v>65072567.557000011</v>
      </c>
      <c r="G49" s="21">
        <v>622258</v>
      </c>
      <c r="H49" s="21">
        <v>12227956</v>
      </c>
    </row>
    <row r="50" spans="1:8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160699</v>
      </c>
      <c r="F50" s="21">
        <v>125073148.23899999</v>
      </c>
      <c r="G50" s="21">
        <v>859299</v>
      </c>
      <c r="H50" s="21">
        <v>16119211</v>
      </c>
    </row>
    <row r="51" spans="1:8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19009</v>
      </c>
      <c r="F51" s="21">
        <v>9998103.0280000009</v>
      </c>
      <c r="G51" s="21">
        <v>108390</v>
      </c>
      <c r="H51" s="21">
        <v>2194689</v>
      </c>
    </row>
    <row r="52" spans="1:8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38360</v>
      </c>
      <c r="F52" s="21">
        <v>32438452.963000003</v>
      </c>
      <c r="G52" s="21">
        <v>289880.5</v>
      </c>
      <c r="H52" s="21">
        <v>6238863</v>
      </c>
    </row>
    <row r="53" spans="1:8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43474</v>
      </c>
      <c r="F53" s="21">
        <v>28640138.197000001</v>
      </c>
      <c r="G53" s="21">
        <v>298095.5</v>
      </c>
      <c r="H53" s="21">
        <v>6881239</v>
      </c>
    </row>
    <row r="54" spans="1:8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98956</v>
      </c>
      <c r="F54" s="21">
        <v>47583808.730000012</v>
      </c>
      <c r="G54" s="21">
        <v>637165.5</v>
      </c>
      <c r="H54" s="21">
        <v>14177856</v>
      </c>
    </row>
    <row r="55" spans="1:8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61938</v>
      </c>
      <c r="F55" s="21">
        <v>41382768.055999979</v>
      </c>
      <c r="G55" s="21">
        <v>358481.5</v>
      </c>
      <c r="H55" s="21">
        <v>7210156</v>
      </c>
    </row>
    <row r="56" spans="1:8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25523</v>
      </c>
      <c r="F56" s="21">
        <v>14712182.931999998</v>
      </c>
      <c r="G56" s="21">
        <v>167419.5</v>
      </c>
      <c r="H56" s="21">
        <v>3755795</v>
      </c>
    </row>
    <row r="57" spans="1:8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229777</v>
      </c>
      <c r="F57" s="21">
        <v>74452160.20100005</v>
      </c>
      <c r="G57" s="21">
        <v>1329415.5</v>
      </c>
      <c r="H57" s="21">
        <v>27811688</v>
      </c>
    </row>
    <row r="58" spans="1:8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402735</v>
      </c>
      <c r="F58" s="21">
        <v>392890287.96099997</v>
      </c>
      <c r="G58" s="21">
        <v>2439060.5</v>
      </c>
      <c r="H58" s="21">
        <v>47861936</v>
      </c>
    </row>
    <row r="59" spans="1:8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204022</v>
      </c>
      <c r="F59" s="21">
        <v>111616253.75099999</v>
      </c>
      <c r="G59" s="21">
        <v>1096624.5</v>
      </c>
      <c r="H59" s="21">
        <v>21523827</v>
      </c>
    </row>
    <row r="60" spans="1:8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672712</v>
      </c>
      <c r="F60" s="21">
        <v>408161392.3900001</v>
      </c>
      <c r="G60" s="21">
        <v>3869634</v>
      </c>
      <c r="H60" s="21">
        <v>85092955</v>
      </c>
    </row>
    <row r="61" spans="1:8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75179</v>
      </c>
      <c r="F61" s="21">
        <v>44568998.824000008</v>
      </c>
      <c r="G61" s="21">
        <v>447650</v>
      </c>
      <c r="H61" s="21">
        <v>9923275</v>
      </c>
    </row>
    <row r="62" spans="1:8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79617</v>
      </c>
      <c r="F62" s="21">
        <v>38619036.664999999</v>
      </c>
      <c r="G62" s="21">
        <v>519339.6</v>
      </c>
      <c r="H62" s="21">
        <v>11603381</v>
      </c>
    </row>
    <row r="63" spans="1:8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42161</v>
      </c>
      <c r="F63" s="21">
        <v>18650548.973999999</v>
      </c>
      <c r="G63" s="21">
        <v>281290</v>
      </c>
      <c r="H63" s="21">
        <v>6748839</v>
      </c>
    </row>
    <row r="64" spans="1:8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287971</v>
      </c>
      <c r="F64" s="21">
        <v>206949253.44</v>
      </c>
      <c r="G64" s="21">
        <v>1768993</v>
      </c>
      <c r="H64" s="21">
        <v>38355912</v>
      </c>
    </row>
    <row r="65" spans="1:8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195094</v>
      </c>
      <c r="F65" s="21">
        <v>94968115.385000035</v>
      </c>
      <c r="G65" s="21">
        <v>1261993.5</v>
      </c>
      <c r="H65" s="21">
        <v>27329750</v>
      </c>
    </row>
    <row r="66" spans="1:8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105632</v>
      </c>
      <c r="F66" s="21">
        <v>68160358.708000004</v>
      </c>
      <c r="G66" s="21">
        <v>652656</v>
      </c>
      <c r="H66" s="21">
        <v>13218514</v>
      </c>
    </row>
    <row r="67" spans="1:8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34297</v>
      </c>
      <c r="F67" s="21">
        <v>22680810.079999994</v>
      </c>
      <c r="G67" s="21">
        <v>213932</v>
      </c>
      <c r="H67" s="21">
        <v>4617902</v>
      </c>
    </row>
    <row r="68" spans="1:8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195895</v>
      </c>
      <c r="F68" s="21">
        <v>101829397.68799996</v>
      </c>
      <c r="G68" s="21">
        <v>1217190</v>
      </c>
      <c r="H68" s="21">
        <v>26548527</v>
      </c>
    </row>
    <row r="69" spans="1:8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96951</v>
      </c>
      <c r="F69" s="21">
        <v>48382912.673999995</v>
      </c>
      <c r="G69" s="21">
        <v>600519.5</v>
      </c>
      <c r="H69" s="21">
        <v>13592692</v>
      </c>
    </row>
    <row r="70" spans="1:8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87021</v>
      </c>
      <c r="F70" s="21">
        <v>49884964.239999995</v>
      </c>
      <c r="G70" s="21">
        <v>511919.5</v>
      </c>
      <c r="H70" s="21">
        <v>10237992</v>
      </c>
    </row>
    <row r="71" spans="1:8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98695</v>
      </c>
      <c r="F71" s="21">
        <v>47641122.332999997</v>
      </c>
      <c r="G71" s="21">
        <v>591740</v>
      </c>
      <c r="H71" s="21">
        <v>12093241</v>
      </c>
    </row>
    <row r="72" spans="1:8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161754</v>
      </c>
      <c r="F72" s="21">
        <v>114569268.39500004</v>
      </c>
      <c r="G72" s="21">
        <v>983685</v>
      </c>
      <c r="H72" s="21">
        <v>20019193</v>
      </c>
    </row>
    <row r="73" spans="1:8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17555</v>
      </c>
      <c r="F73" s="21">
        <v>13007838.352000002</v>
      </c>
      <c r="G73" s="21">
        <v>130324</v>
      </c>
      <c r="H73" s="21">
        <v>2712267</v>
      </c>
    </row>
    <row r="74" spans="1:8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80079</v>
      </c>
      <c r="F74" s="21">
        <v>51326487.152000003</v>
      </c>
      <c r="G74" s="21">
        <v>485647.5</v>
      </c>
      <c r="H74" s="21">
        <v>10191988</v>
      </c>
    </row>
    <row r="75" spans="1:8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85533</v>
      </c>
      <c r="F75" s="21">
        <v>38057270.534999989</v>
      </c>
      <c r="G75" s="21">
        <v>590472</v>
      </c>
      <c r="H75" s="21">
        <v>13475128</v>
      </c>
    </row>
    <row r="76" spans="1:8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65841</v>
      </c>
      <c r="F76" s="21">
        <v>45205938.719000004</v>
      </c>
      <c r="G76" s="21">
        <v>403720</v>
      </c>
      <c r="H76" s="21">
        <v>7857919</v>
      </c>
    </row>
    <row r="77" spans="1:8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21933</v>
      </c>
      <c r="F77" s="21">
        <v>12938006.604999999</v>
      </c>
      <c r="G77" s="21">
        <v>156821.5</v>
      </c>
      <c r="H77" s="21">
        <v>3669719</v>
      </c>
    </row>
    <row r="78" spans="1:8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82425</v>
      </c>
      <c r="F78" s="21">
        <v>52829997.466000006</v>
      </c>
      <c r="G78" s="21">
        <v>470964.5</v>
      </c>
      <c r="H78" s="21">
        <v>9766405</v>
      </c>
    </row>
    <row r="79" spans="1:8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58784</v>
      </c>
      <c r="F79" s="21">
        <v>30498533.717000011</v>
      </c>
      <c r="G79" s="21">
        <v>416888.5</v>
      </c>
      <c r="H79" s="21">
        <v>9781090</v>
      </c>
    </row>
    <row r="80" spans="1:8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155817</v>
      </c>
      <c r="F80" s="21">
        <v>84450153.818000004</v>
      </c>
      <c r="G80" s="21">
        <v>929389.5</v>
      </c>
      <c r="H80" s="21">
        <v>18917581</v>
      </c>
    </row>
    <row r="81" spans="1:8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28476</v>
      </c>
      <c r="F81" s="21">
        <v>13771999.665000007</v>
      </c>
      <c r="G81" s="21">
        <v>184614.5</v>
      </c>
      <c r="H81" s="21">
        <v>4365301</v>
      </c>
    </row>
    <row r="82" spans="1:8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37209</v>
      </c>
      <c r="F82" s="21">
        <v>28818670.726999998</v>
      </c>
      <c r="G82" s="21">
        <v>227518</v>
      </c>
      <c r="H82" s="21">
        <v>4622881</v>
      </c>
    </row>
    <row r="83" spans="1:8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1124585</v>
      </c>
      <c r="F83" s="21">
        <v>1136484090.1100001</v>
      </c>
      <c r="G83" s="21">
        <v>5954132</v>
      </c>
      <c r="H83" s="21">
        <v>118721428</v>
      </c>
    </row>
    <row r="84" spans="1:8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51875</v>
      </c>
      <c r="F84" s="21">
        <v>24457252.638999999</v>
      </c>
      <c r="G84" s="21">
        <v>308574</v>
      </c>
      <c r="H84" s="21">
        <v>6771873</v>
      </c>
    </row>
    <row r="85" spans="1:8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282593</v>
      </c>
      <c r="F85" s="21">
        <v>140618787.62</v>
      </c>
      <c r="G85" s="21">
        <v>1682305</v>
      </c>
      <c r="H85" s="21">
        <v>37105394</v>
      </c>
    </row>
    <row r="86" spans="1:8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105895</v>
      </c>
      <c r="F86" s="21">
        <v>71100726.629999995</v>
      </c>
      <c r="G86" s="21">
        <v>542775</v>
      </c>
      <c r="H86" s="21">
        <v>11493873</v>
      </c>
    </row>
    <row r="87" spans="1:8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43554</v>
      </c>
      <c r="F87" s="21">
        <v>33951764.423000008</v>
      </c>
      <c r="G87" s="21">
        <v>214477.5</v>
      </c>
      <c r="H87" s="21">
        <v>4146660</v>
      </c>
    </row>
    <row r="88" spans="1:8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88145</v>
      </c>
      <c r="F88" s="21">
        <v>64041395.221999981</v>
      </c>
      <c r="G88" s="21">
        <v>554740.5</v>
      </c>
      <c r="H88" s="21">
        <v>11446230</v>
      </c>
    </row>
    <row r="89" spans="1:8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24509</v>
      </c>
      <c r="F89" s="21">
        <v>16878227.259000003</v>
      </c>
      <c r="G89" s="21">
        <v>171787</v>
      </c>
      <c r="H89" s="21">
        <v>4011323</v>
      </c>
    </row>
    <row r="90" spans="1:8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83599</v>
      </c>
      <c r="F90" s="21">
        <v>32322335.596000001</v>
      </c>
      <c r="G90" s="21">
        <v>428675</v>
      </c>
      <c r="H90" s="21">
        <v>8486375</v>
      </c>
    </row>
    <row r="91" spans="1:8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23811</v>
      </c>
      <c r="F91" s="21">
        <v>17838531.992000002</v>
      </c>
      <c r="G91" s="21">
        <v>170605.5</v>
      </c>
      <c r="H91" s="21">
        <v>3938848</v>
      </c>
    </row>
    <row r="92" spans="1:8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132810</v>
      </c>
      <c r="F92" s="21">
        <v>60285616.595000006</v>
      </c>
      <c r="G92" s="21">
        <v>770000.5</v>
      </c>
      <c r="H92" s="21">
        <v>15937783</v>
      </c>
    </row>
    <row r="93" spans="1:8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59399</v>
      </c>
      <c r="F93" s="21">
        <v>31084824.953999996</v>
      </c>
      <c r="G93" s="21">
        <v>373541</v>
      </c>
      <c r="H93" s="21">
        <v>7989881</v>
      </c>
    </row>
    <row r="94" spans="1:8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469581</v>
      </c>
      <c r="F94" s="21">
        <v>337422012.99599993</v>
      </c>
      <c r="G94" s="21">
        <v>2496412.6</v>
      </c>
      <c r="H94" s="21">
        <v>52003966</v>
      </c>
    </row>
    <row r="95" spans="1:8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66494</v>
      </c>
      <c r="F95" s="21">
        <v>35732106.926999986</v>
      </c>
      <c r="G95" s="21">
        <v>488534</v>
      </c>
      <c r="H95" s="21">
        <v>10966982</v>
      </c>
    </row>
    <row r="96" spans="1:8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243382</v>
      </c>
      <c r="F96" s="21">
        <v>114387965.83999997</v>
      </c>
      <c r="G96" s="21">
        <v>1301698.5</v>
      </c>
      <c r="H96" s="21">
        <v>26825007</v>
      </c>
    </row>
    <row r="97" spans="1:13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242352</v>
      </c>
      <c r="F97" s="21">
        <v>136707423.07900006</v>
      </c>
      <c r="G97" s="21">
        <v>1471269.5</v>
      </c>
      <c r="H97" s="21">
        <v>31413238</v>
      </c>
    </row>
    <row r="98" spans="1:13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34188</v>
      </c>
      <c r="F98" s="21">
        <v>32741036.776000004</v>
      </c>
      <c r="G98" s="21">
        <v>199132</v>
      </c>
      <c r="H98" s="21">
        <v>4131095</v>
      </c>
    </row>
    <row r="99" spans="1:13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136716</v>
      </c>
      <c r="F99" s="21">
        <v>72654627.485000014</v>
      </c>
      <c r="G99" s="21">
        <v>814059</v>
      </c>
      <c r="H99" s="21">
        <v>17272584</v>
      </c>
    </row>
    <row r="100" spans="1:13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211206</v>
      </c>
      <c r="F100" s="21">
        <v>114174052.932</v>
      </c>
      <c r="G100" s="21">
        <v>1208891</v>
      </c>
      <c r="H100" s="21">
        <v>25486751</v>
      </c>
    </row>
    <row r="101" spans="1:13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168898</v>
      </c>
      <c r="F101" s="21">
        <v>91857859.415999994</v>
      </c>
      <c r="G101" s="21">
        <v>954397</v>
      </c>
      <c r="H101" s="21">
        <v>20048553</v>
      </c>
    </row>
    <row r="102" spans="1:13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35469</v>
      </c>
      <c r="F102" s="21">
        <v>17897378.545999993</v>
      </c>
      <c r="G102" s="21">
        <v>193376.5</v>
      </c>
      <c r="H102" s="21">
        <v>4181062</v>
      </c>
    </row>
    <row r="103" spans="1:13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36002</v>
      </c>
      <c r="F103" s="21">
        <v>19962064.247000001</v>
      </c>
      <c r="G103" s="21">
        <v>210921</v>
      </c>
      <c r="H103" s="21">
        <v>4445282</v>
      </c>
    </row>
    <row r="104" spans="1:13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278440</v>
      </c>
      <c r="F104" s="21">
        <v>161325964.32500002</v>
      </c>
      <c r="G104" s="21">
        <v>1617416.5</v>
      </c>
      <c r="H104" s="21">
        <v>34804649</v>
      </c>
    </row>
    <row r="105" spans="1:13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11491</v>
      </c>
      <c r="F105" s="21">
        <v>5187571.5849999981</v>
      </c>
      <c r="G105" s="21">
        <v>81373.5</v>
      </c>
      <c r="H105" s="21">
        <v>1981177</v>
      </c>
    </row>
    <row r="106" spans="1:13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181741</v>
      </c>
      <c r="F106" s="21">
        <v>105608504.20899996</v>
      </c>
      <c r="G106" s="21">
        <v>1120618</v>
      </c>
      <c r="H106" s="21">
        <v>24741570</v>
      </c>
    </row>
    <row r="107" spans="1:13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94286</v>
      </c>
      <c r="F107" s="21">
        <v>56285537.689000003</v>
      </c>
      <c r="G107" s="21">
        <v>573839</v>
      </c>
      <c r="H107" s="21">
        <v>12410286</v>
      </c>
    </row>
    <row r="108" spans="1:13" x14ac:dyDescent="0.25">
      <c r="A108" s="23"/>
      <c r="B108" s="24"/>
      <c r="C108" s="25"/>
      <c r="D108" s="23"/>
    </row>
    <row r="109" spans="1:13" x14ac:dyDescent="0.25">
      <c r="A109" s="23"/>
      <c r="B109" s="24"/>
      <c r="C109" s="25"/>
      <c r="D109" s="23"/>
      <c r="H109" s="5"/>
      <c r="I109" s="5"/>
      <c r="J109" s="5"/>
      <c r="K109" s="5"/>
      <c r="L109" s="5"/>
      <c r="M109" s="5"/>
    </row>
    <row r="110" spans="1:13" x14ac:dyDescent="0.25">
      <c r="A110" s="23"/>
      <c r="B110" s="24"/>
      <c r="C110" s="25"/>
      <c r="D110" s="23"/>
      <c r="E110" s="7"/>
      <c r="F110" s="7"/>
      <c r="G110" s="7"/>
      <c r="H110" s="7"/>
    </row>
    <row r="111" spans="1:13" x14ac:dyDescent="0.25">
      <c r="A111" s="23"/>
      <c r="B111" s="24"/>
      <c r="C111" s="25"/>
      <c r="D111" s="23"/>
      <c r="E111" s="7"/>
      <c r="F111" s="7"/>
      <c r="G111" s="7"/>
      <c r="H111" s="7"/>
    </row>
    <row r="112" spans="1:13" x14ac:dyDescent="0.25">
      <c r="A112" s="23"/>
      <c r="B112" s="24"/>
      <c r="C112" s="25"/>
      <c r="D112" s="23"/>
      <c r="E112" s="7"/>
      <c r="F112" s="7"/>
      <c r="G112" s="7"/>
      <c r="H112" s="7"/>
    </row>
    <row r="113" spans="1:8" x14ac:dyDescent="0.25">
      <c r="A113" s="23"/>
      <c r="B113" s="24"/>
      <c r="C113" s="25"/>
      <c r="D113" s="23"/>
      <c r="E113" s="7"/>
      <c r="F113" s="7"/>
      <c r="G113" s="7"/>
      <c r="H113" s="7"/>
    </row>
    <row r="114" spans="1:8" x14ac:dyDescent="0.25">
      <c r="A114" s="23"/>
      <c r="B114" s="24"/>
      <c r="C114" s="25"/>
      <c r="D114" s="23"/>
      <c r="E114" s="7"/>
      <c r="F114" s="7"/>
      <c r="G114" s="7"/>
      <c r="H114" s="7"/>
    </row>
  </sheetData>
  <autoFilter ref="A4:H4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6.85546875" style="5" customWidth="1"/>
    <col min="5" max="6" width="17.7109375" style="5" customWidth="1"/>
    <col min="7" max="8" width="17.7109375" style="26" customWidth="1"/>
    <col min="9" max="9" width="9.140625" style="7"/>
    <col min="10" max="10" width="15.7109375" style="7" bestFit="1" customWidth="1"/>
    <col min="11" max="11" width="18.7109375" style="7" bestFit="1" customWidth="1"/>
    <col min="12" max="12" width="15.7109375" style="7" bestFit="1" customWidth="1"/>
    <col min="13" max="13" width="18.7109375" style="7" bestFit="1" customWidth="1"/>
    <col min="14" max="14" width="12.42578125" style="7" bestFit="1" customWidth="1"/>
    <col min="15" max="16384" width="9.140625" style="7"/>
  </cols>
  <sheetData>
    <row r="1" spans="1:60" ht="21" customHeight="1" x14ac:dyDescent="0.25">
      <c r="A1" s="27" t="s">
        <v>0</v>
      </c>
      <c r="B1" s="28"/>
      <c r="C1" s="28"/>
      <c r="D1" s="28"/>
      <c r="E1" s="28"/>
      <c r="F1" s="28"/>
      <c r="G1" s="28"/>
      <c r="H1" s="29"/>
      <c r="I1" s="4"/>
      <c r="J1" s="5"/>
      <c r="K1" s="4"/>
      <c r="L1" s="6"/>
      <c r="M1" s="4"/>
      <c r="N1" s="4"/>
      <c r="O1" s="4"/>
      <c r="P1" s="4"/>
      <c r="Q1" s="5"/>
      <c r="R1" s="4"/>
      <c r="S1" s="6"/>
      <c r="T1" s="4"/>
      <c r="U1" s="4"/>
      <c r="V1" s="4"/>
      <c r="W1" s="4"/>
      <c r="X1" s="5"/>
      <c r="Y1" s="4"/>
      <c r="Z1" s="6"/>
      <c r="AA1" s="4"/>
      <c r="AB1" s="4"/>
      <c r="AC1" s="4"/>
      <c r="AD1" s="4"/>
      <c r="AE1" s="5"/>
      <c r="AF1" s="4"/>
      <c r="AG1" s="6"/>
      <c r="AH1" s="4"/>
      <c r="AI1" s="4"/>
      <c r="AJ1" s="4"/>
      <c r="AK1" s="4"/>
      <c r="AL1" s="5"/>
      <c r="AM1" s="4"/>
      <c r="AN1" s="6"/>
      <c r="AO1" s="4"/>
      <c r="AP1" s="4"/>
      <c r="AQ1" s="4"/>
      <c r="AR1" s="4"/>
      <c r="AS1" s="5"/>
      <c r="AT1" s="4"/>
      <c r="AU1" s="6"/>
      <c r="AV1" s="4"/>
      <c r="AW1" s="4"/>
      <c r="AX1" s="4"/>
      <c r="AY1" s="4"/>
      <c r="AZ1" s="5"/>
      <c r="BA1" s="4"/>
      <c r="BB1" s="6"/>
      <c r="BC1" s="4"/>
      <c r="BD1" s="4"/>
      <c r="BE1" s="4"/>
      <c r="BF1" s="4"/>
      <c r="BG1" s="4"/>
      <c r="BH1" s="4"/>
    </row>
    <row r="2" spans="1:60" ht="18.75" customHeight="1" x14ac:dyDescent="0.25">
      <c r="A2" s="8" t="s">
        <v>243</v>
      </c>
      <c r="B2" s="9"/>
      <c r="C2" s="9"/>
      <c r="D2" s="9"/>
      <c r="E2" s="9"/>
      <c r="F2" s="9"/>
      <c r="G2" s="9"/>
      <c r="H2" s="10"/>
      <c r="I2" s="4"/>
      <c r="J2" s="5"/>
      <c r="K2" s="4"/>
      <c r="L2" s="6"/>
      <c r="M2" s="4"/>
      <c r="N2" s="4"/>
      <c r="O2" s="4"/>
      <c r="P2" s="4"/>
      <c r="Q2" s="5"/>
      <c r="R2" s="4"/>
      <c r="S2" s="6"/>
      <c r="T2" s="4"/>
      <c r="U2" s="4"/>
      <c r="V2" s="4"/>
      <c r="W2" s="4"/>
      <c r="X2" s="5"/>
      <c r="Y2" s="4"/>
      <c r="Z2" s="6"/>
      <c r="AA2" s="4"/>
      <c r="AB2" s="4"/>
      <c r="AC2" s="4"/>
      <c r="AD2" s="4"/>
      <c r="AE2" s="5"/>
      <c r="AF2" s="4"/>
      <c r="AG2" s="6"/>
      <c r="AH2" s="4"/>
      <c r="AI2" s="4"/>
      <c r="AJ2" s="4"/>
      <c r="AK2" s="4"/>
      <c r="AL2" s="5"/>
      <c r="AM2" s="4"/>
      <c r="AN2" s="6"/>
      <c r="AO2" s="4"/>
      <c r="AP2" s="4"/>
      <c r="AQ2" s="4"/>
      <c r="AR2" s="4"/>
      <c r="AS2" s="5"/>
      <c r="AT2" s="4"/>
      <c r="AU2" s="6"/>
      <c r="AV2" s="4"/>
      <c r="AW2" s="4"/>
      <c r="AX2" s="4"/>
      <c r="AY2" s="4"/>
      <c r="AZ2" s="5"/>
      <c r="BA2" s="4"/>
      <c r="BB2" s="6"/>
      <c r="BC2" s="4"/>
      <c r="BD2" s="4"/>
      <c r="BE2" s="4"/>
      <c r="BF2" s="4"/>
      <c r="BG2" s="4"/>
      <c r="BH2" s="4"/>
    </row>
    <row r="3" spans="1:60" x14ac:dyDescent="0.25">
      <c r="A3" s="11"/>
      <c r="B3" s="12"/>
      <c r="C3" s="12"/>
      <c r="D3" s="13" t="s">
        <v>2</v>
      </c>
      <c r="E3" s="14">
        <f>SUM(E5:E107)</f>
        <v>12926303</v>
      </c>
      <c r="F3" s="14">
        <f>SUM(F5:F107)</f>
        <v>5418542659.6840019</v>
      </c>
      <c r="G3" s="14">
        <f>SUM(G5:G107)</f>
        <v>69094785.799999982</v>
      </c>
      <c r="H3" s="14">
        <f>SUM(H5:H107)</f>
        <v>1418964900</v>
      </c>
      <c r="J3" s="15"/>
      <c r="K3" s="15"/>
      <c r="L3" s="15"/>
      <c r="M3" s="15"/>
    </row>
    <row r="4" spans="1:60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</row>
    <row r="5" spans="1:60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138598</v>
      </c>
      <c r="F5" s="21">
        <v>36591775.887999989</v>
      </c>
      <c r="G5" s="21">
        <v>762370</v>
      </c>
      <c r="H5" s="21">
        <v>15977616</v>
      </c>
    </row>
    <row r="6" spans="1:60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31124</v>
      </c>
      <c r="F6" s="21">
        <v>9888136.1470000055</v>
      </c>
      <c r="G6" s="21">
        <v>193163.5</v>
      </c>
      <c r="H6" s="21">
        <v>4388914</v>
      </c>
    </row>
    <row r="7" spans="1:60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82793</v>
      </c>
      <c r="F7" s="21">
        <v>29803272.655000001</v>
      </c>
      <c r="G7" s="21">
        <v>465538</v>
      </c>
      <c r="H7" s="21">
        <v>9776898</v>
      </c>
    </row>
    <row r="8" spans="1:60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71252</v>
      </c>
      <c r="F8" s="21">
        <v>28111954.586000007</v>
      </c>
      <c r="G8" s="21">
        <v>309799</v>
      </c>
      <c r="H8" s="21">
        <v>6571171</v>
      </c>
    </row>
    <row r="9" spans="1:60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100710</v>
      </c>
      <c r="F9" s="21">
        <v>42794261.751999997</v>
      </c>
      <c r="G9" s="21">
        <v>626027.5</v>
      </c>
      <c r="H9" s="21">
        <v>12963957</v>
      </c>
    </row>
    <row r="10" spans="1:60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59694</v>
      </c>
      <c r="F10" s="21">
        <v>11934442.441000002</v>
      </c>
      <c r="G10" s="21">
        <v>335431</v>
      </c>
      <c r="H10" s="21">
        <v>6960914</v>
      </c>
    </row>
    <row r="11" spans="1:60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24328</v>
      </c>
      <c r="F11" s="21">
        <v>5258423.049999998</v>
      </c>
      <c r="G11" s="21">
        <v>160547.5</v>
      </c>
      <c r="H11" s="21">
        <v>3996704</v>
      </c>
    </row>
    <row r="12" spans="1:60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30579</v>
      </c>
      <c r="F12" s="21">
        <v>10214739.731999995</v>
      </c>
      <c r="G12" s="21">
        <v>174686</v>
      </c>
      <c r="H12" s="21">
        <v>4158620</v>
      </c>
    </row>
    <row r="13" spans="1:60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376074</v>
      </c>
      <c r="F13" s="21">
        <v>187452930.25199997</v>
      </c>
      <c r="G13" s="21">
        <v>1952119.5</v>
      </c>
      <c r="H13" s="21">
        <v>40367478</v>
      </c>
    </row>
    <row r="14" spans="1:60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54161</v>
      </c>
      <c r="F14" s="21">
        <v>17473158.844000004</v>
      </c>
      <c r="G14" s="21">
        <v>306057</v>
      </c>
      <c r="H14" s="21">
        <v>6569912</v>
      </c>
    </row>
    <row r="15" spans="1:60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34735</v>
      </c>
      <c r="F15" s="21">
        <v>16351469.875999995</v>
      </c>
      <c r="G15" s="21">
        <v>230342.5</v>
      </c>
      <c r="H15" s="21">
        <v>5617266</v>
      </c>
    </row>
    <row r="16" spans="1:60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298238</v>
      </c>
      <c r="F16" s="21">
        <v>100685086.03399996</v>
      </c>
      <c r="G16" s="21">
        <v>1541900</v>
      </c>
      <c r="H16" s="21">
        <v>31693219</v>
      </c>
    </row>
    <row r="17" spans="1:8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43019</v>
      </c>
      <c r="F17" s="21">
        <v>15855399.534000006</v>
      </c>
      <c r="G17" s="21">
        <v>249708.5</v>
      </c>
      <c r="H17" s="21">
        <v>5630230</v>
      </c>
    </row>
    <row r="18" spans="1:8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409034</v>
      </c>
      <c r="F18" s="21">
        <v>251188959.17899996</v>
      </c>
      <c r="G18" s="21">
        <v>2137768.5</v>
      </c>
      <c r="H18" s="21">
        <v>41004848</v>
      </c>
    </row>
    <row r="19" spans="1:8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36878</v>
      </c>
      <c r="F19" s="21">
        <v>16416411.670000004</v>
      </c>
      <c r="G19" s="21">
        <v>221374.5</v>
      </c>
      <c r="H19" s="21">
        <v>4827325</v>
      </c>
    </row>
    <row r="20" spans="1:8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178151</v>
      </c>
      <c r="F20" s="21">
        <v>48964014.906999968</v>
      </c>
      <c r="G20" s="21">
        <v>992671</v>
      </c>
      <c r="H20" s="21">
        <v>20351776</v>
      </c>
    </row>
    <row r="21" spans="1:8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113698</v>
      </c>
      <c r="F21" s="21">
        <v>47989682.737000003</v>
      </c>
      <c r="G21" s="21">
        <v>655338.30000000005</v>
      </c>
      <c r="H21" s="21">
        <v>13619003</v>
      </c>
    </row>
    <row r="22" spans="1:8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127559</v>
      </c>
      <c r="F22" s="21">
        <v>42091289.297000013</v>
      </c>
      <c r="G22" s="21">
        <v>677098.5</v>
      </c>
      <c r="H22" s="21">
        <v>14607168</v>
      </c>
    </row>
    <row r="23" spans="1:8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66554</v>
      </c>
      <c r="F23" s="21">
        <v>17936866.73</v>
      </c>
      <c r="G23" s="21">
        <v>383013.6</v>
      </c>
      <c r="H23" s="21">
        <v>8265295</v>
      </c>
    </row>
    <row r="24" spans="1:8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37276</v>
      </c>
      <c r="F24" s="21">
        <v>15172622.180000011</v>
      </c>
      <c r="G24" s="21">
        <v>228164</v>
      </c>
      <c r="H24" s="21">
        <v>4784048</v>
      </c>
    </row>
    <row r="25" spans="1:8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65675</v>
      </c>
      <c r="F25" s="21">
        <v>24114392.906000003</v>
      </c>
      <c r="G25" s="21">
        <v>356381.5</v>
      </c>
      <c r="H25" s="21">
        <v>9028719</v>
      </c>
    </row>
    <row r="26" spans="1:8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176470</v>
      </c>
      <c r="F26" s="21">
        <v>56855217.104999997</v>
      </c>
      <c r="G26" s="21">
        <v>900695.5</v>
      </c>
      <c r="H26" s="21">
        <v>18889238</v>
      </c>
    </row>
    <row r="27" spans="1:8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138348</v>
      </c>
      <c r="F27" s="21">
        <v>35751938.088</v>
      </c>
      <c r="G27" s="21">
        <v>733519.5</v>
      </c>
      <c r="H27" s="21">
        <v>16129700</v>
      </c>
    </row>
    <row r="28" spans="1:8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76275</v>
      </c>
      <c r="F28" s="21">
        <v>27851481.713000011</v>
      </c>
      <c r="G28" s="21">
        <v>461448.5</v>
      </c>
      <c r="H28" s="21">
        <v>10254297</v>
      </c>
    </row>
    <row r="29" spans="1:8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93008</v>
      </c>
      <c r="F29" s="21">
        <v>32462781.749999985</v>
      </c>
      <c r="G29" s="21">
        <v>464078.5</v>
      </c>
      <c r="H29" s="21">
        <v>9314812</v>
      </c>
    </row>
    <row r="30" spans="1:8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314508</v>
      </c>
      <c r="F30" s="21">
        <v>83832705.701000065</v>
      </c>
      <c r="G30" s="21">
        <v>1646658.5</v>
      </c>
      <c r="H30" s="21">
        <v>36772764</v>
      </c>
    </row>
    <row r="31" spans="1:8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43588</v>
      </c>
      <c r="F31" s="21">
        <v>12654246.738000004</v>
      </c>
      <c r="G31" s="21">
        <v>251082</v>
      </c>
      <c r="H31" s="21">
        <v>5388397</v>
      </c>
    </row>
    <row r="32" spans="1:8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64954</v>
      </c>
      <c r="F32" s="21">
        <v>17250673.754000004</v>
      </c>
      <c r="G32" s="21">
        <v>347288</v>
      </c>
      <c r="H32" s="21">
        <v>7395300</v>
      </c>
    </row>
    <row r="33" spans="1:8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124984</v>
      </c>
      <c r="F33" s="21">
        <v>27633464.437000029</v>
      </c>
      <c r="G33" s="21">
        <v>685576.5</v>
      </c>
      <c r="H33" s="21">
        <v>16067708</v>
      </c>
    </row>
    <row r="34" spans="1:8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47838</v>
      </c>
      <c r="F34" s="21">
        <v>11672690.546999998</v>
      </c>
      <c r="G34" s="21">
        <v>270356.5</v>
      </c>
      <c r="H34" s="21">
        <v>5767351</v>
      </c>
    </row>
    <row r="35" spans="1:8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138729</v>
      </c>
      <c r="F35" s="21">
        <v>70215736.850000024</v>
      </c>
      <c r="G35" s="21">
        <v>736782.5</v>
      </c>
      <c r="H35" s="21">
        <v>14065299</v>
      </c>
    </row>
    <row r="36" spans="1:8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169998</v>
      </c>
      <c r="F36" s="21">
        <v>95011852.382999927</v>
      </c>
      <c r="G36" s="21">
        <v>915655</v>
      </c>
      <c r="H36" s="21">
        <v>18074653</v>
      </c>
    </row>
    <row r="37" spans="1:8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226356</v>
      </c>
      <c r="F37" s="21">
        <v>104664695.20000003</v>
      </c>
      <c r="G37" s="21">
        <v>1195504.3</v>
      </c>
      <c r="H37" s="21">
        <v>25394088</v>
      </c>
    </row>
    <row r="38" spans="1:8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132418</v>
      </c>
      <c r="F38" s="21">
        <v>64403062.129999995</v>
      </c>
      <c r="G38" s="21">
        <v>778894.5</v>
      </c>
      <c r="H38" s="21">
        <v>15481836</v>
      </c>
    </row>
    <row r="39" spans="1:8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56362</v>
      </c>
      <c r="F39" s="21">
        <v>18314709.583999995</v>
      </c>
      <c r="G39" s="21">
        <v>341546</v>
      </c>
      <c r="H39" s="21">
        <v>8071416</v>
      </c>
    </row>
    <row r="40" spans="1:8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310653</v>
      </c>
      <c r="F40" s="21">
        <v>197493837.3009997</v>
      </c>
      <c r="G40" s="21">
        <v>1638138</v>
      </c>
      <c r="H40" s="21">
        <v>29073264</v>
      </c>
    </row>
    <row r="41" spans="1:8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26716</v>
      </c>
      <c r="F41" s="21">
        <v>9580575.1280000024</v>
      </c>
      <c r="G41" s="21">
        <v>148952</v>
      </c>
      <c r="H41" s="21">
        <v>2991524</v>
      </c>
    </row>
    <row r="42" spans="1:8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12813</v>
      </c>
      <c r="F42" s="21">
        <v>6325932.5419999994</v>
      </c>
      <c r="G42" s="21">
        <v>65584</v>
      </c>
      <c r="H42" s="21">
        <v>1183435</v>
      </c>
    </row>
    <row r="43" spans="1:8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78411</v>
      </c>
      <c r="F43" s="21">
        <v>24705051.204</v>
      </c>
      <c r="G43" s="21">
        <v>366765</v>
      </c>
      <c r="H43" s="21">
        <v>6739083</v>
      </c>
    </row>
    <row r="44" spans="1:8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4935</v>
      </c>
      <c r="F44" s="21">
        <v>1811082.7689999996</v>
      </c>
      <c r="G44" s="21">
        <v>29247</v>
      </c>
      <c r="H44" s="21">
        <v>673292</v>
      </c>
    </row>
    <row r="45" spans="1:8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105394</v>
      </c>
      <c r="F45" s="21">
        <v>30221430.15000001</v>
      </c>
      <c r="G45" s="21">
        <v>501422</v>
      </c>
      <c r="H45" s="21">
        <v>11190974</v>
      </c>
    </row>
    <row r="46" spans="1:8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58066</v>
      </c>
      <c r="F46" s="21">
        <v>26805469.740999989</v>
      </c>
      <c r="G46" s="21">
        <v>280130</v>
      </c>
      <c r="H46" s="21">
        <v>5492526</v>
      </c>
    </row>
    <row r="47" spans="1:8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85768</v>
      </c>
      <c r="F47" s="21">
        <v>25351323.600000009</v>
      </c>
      <c r="G47" s="21">
        <v>438479</v>
      </c>
      <c r="H47" s="21">
        <v>9534649</v>
      </c>
    </row>
    <row r="48" spans="1:8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295344</v>
      </c>
      <c r="F48" s="21">
        <v>94629613.047999963</v>
      </c>
      <c r="G48" s="21">
        <v>1780168</v>
      </c>
      <c r="H48" s="21">
        <v>39230315</v>
      </c>
    </row>
    <row r="49" spans="1:8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53875</v>
      </c>
      <c r="F49" s="21">
        <v>17475704.923999999</v>
      </c>
      <c r="G49" s="21">
        <v>266721.90000000002</v>
      </c>
      <c r="H49" s="21">
        <v>5446503</v>
      </c>
    </row>
    <row r="50" spans="1:8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25774</v>
      </c>
      <c r="F50" s="21">
        <v>9642334.5389999989</v>
      </c>
      <c r="G50" s="21">
        <v>122020.5</v>
      </c>
      <c r="H50" s="21">
        <v>2191392</v>
      </c>
    </row>
    <row r="51" spans="1:8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59239</v>
      </c>
      <c r="F51" s="21">
        <v>16990265.981000002</v>
      </c>
      <c r="G51" s="21">
        <v>303113</v>
      </c>
      <c r="H51" s="21">
        <v>5716978</v>
      </c>
    </row>
    <row r="52" spans="1:8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124187</v>
      </c>
      <c r="F52" s="21">
        <v>71013949.242000014</v>
      </c>
      <c r="G52" s="21">
        <v>757774.5</v>
      </c>
      <c r="H52" s="21">
        <v>14761914</v>
      </c>
    </row>
    <row r="53" spans="1:8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126351</v>
      </c>
      <c r="F53" s="21">
        <v>49622956.867999986</v>
      </c>
      <c r="G53" s="21">
        <v>718652.5</v>
      </c>
      <c r="H53" s="21">
        <v>14916914</v>
      </c>
    </row>
    <row r="54" spans="1:8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76458</v>
      </c>
      <c r="F54" s="21">
        <v>21428701.535999995</v>
      </c>
      <c r="G54" s="21">
        <v>466795</v>
      </c>
      <c r="H54" s="21">
        <v>10554206</v>
      </c>
    </row>
    <row r="55" spans="1:8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20796</v>
      </c>
      <c r="F55" s="21">
        <v>8328756.8189999992</v>
      </c>
      <c r="G55" s="21">
        <v>115185</v>
      </c>
      <c r="H55" s="21">
        <v>2337223</v>
      </c>
    </row>
    <row r="56" spans="1:8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52885</v>
      </c>
      <c r="F56" s="21">
        <v>18645258.531999998</v>
      </c>
      <c r="G56" s="21">
        <v>285947</v>
      </c>
      <c r="H56" s="21">
        <v>5656881</v>
      </c>
    </row>
    <row r="57" spans="1:8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12798</v>
      </c>
      <c r="F57" s="21">
        <v>5444079.6899999995</v>
      </c>
      <c r="G57" s="21">
        <v>72341</v>
      </c>
      <c r="H57" s="21">
        <v>1439225</v>
      </c>
    </row>
    <row r="58" spans="1:8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1316428</v>
      </c>
      <c r="F58" s="21">
        <v>648034870.37900066</v>
      </c>
      <c r="G58" s="21">
        <v>6339343.5</v>
      </c>
      <c r="H58" s="21">
        <v>113356605</v>
      </c>
    </row>
    <row r="59" spans="1:8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81491</v>
      </c>
      <c r="F59" s="21">
        <v>27897785.714000002</v>
      </c>
      <c r="G59" s="21">
        <v>451592.5</v>
      </c>
      <c r="H59" s="21">
        <v>9078483</v>
      </c>
    </row>
    <row r="60" spans="1:8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280347</v>
      </c>
      <c r="F60" s="21">
        <v>111676102.10299999</v>
      </c>
      <c r="G60" s="21">
        <v>1413658</v>
      </c>
      <c r="H60" s="21">
        <v>29124682</v>
      </c>
    </row>
    <row r="61" spans="1:8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93767</v>
      </c>
      <c r="F61" s="21">
        <v>32888577.643999998</v>
      </c>
      <c r="G61" s="21">
        <v>497475.5</v>
      </c>
      <c r="H61" s="21">
        <v>10780623</v>
      </c>
    </row>
    <row r="62" spans="1:8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71390</v>
      </c>
      <c r="F62" s="21">
        <v>18891662.24400001</v>
      </c>
      <c r="G62" s="21">
        <v>376068.7</v>
      </c>
      <c r="H62" s="21">
        <v>8110251</v>
      </c>
    </row>
    <row r="63" spans="1:8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21571</v>
      </c>
      <c r="F63" s="21">
        <v>7182048.0530000003</v>
      </c>
      <c r="G63" s="21">
        <v>129641.5</v>
      </c>
      <c r="H63" s="21">
        <v>2947032</v>
      </c>
    </row>
    <row r="64" spans="1:8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108759</v>
      </c>
      <c r="F64" s="21">
        <v>51605063.208000049</v>
      </c>
      <c r="G64" s="21">
        <v>662020.5</v>
      </c>
      <c r="H64" s="21">
        <v>14287690</v>
      </c>
    </row>
    <row r="65" spans="1:8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186073</v>
      </c>
      <c r="F65" s="21">
        <v>59592391.555</v>
      </c>
      <c r="G65" s="21">
        <v>1047351.5</v>
      </c>
      <c r="H65" s="21">
        <v>20953589</v>
      </c>
    </row>
    <row r="66" spans="1:8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133662</v>
      </c>
      <c r="F66" s="21">
        <v>57301385.92899999</v>
      </c>
      <c r="G66" s="21">
        <v>767735</v>
      </c>
      <c r="H66" s="21">
        <v>15270524</v>
      </c>
    </row>
    <row r="67" spans="1:8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170575</v>
      </c>
      <c r="F67" s="21">
        <v>49195303.853999965</v>
      </c>
      <c r="G67" s="21">
        <v>860247.5</v>
      </c>
      <c r="H67" s="21">
        <v>18083067</v>
      </c>
    </row>
    <row r="68" spans="1:8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111780</v>
      </c>
      <c r="F68" s="21">
        <v>39282146.047000013</v>
      </c>
      <c r="G68" s="21">
        <v>630736.5</v>
      </c>
      <c r="H68" s="21">
        <v>13753338</v>
      </c>
    </row>
    <row r="69" spans="1:8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76615</v>
      </c>
      <c r="F69" s="21">
        <v>23530143.808999989</v>
      </c>
      <c r="G69" s="21">
        <v>402437.5</v>
      </c>
      <c r="H69" s="21">
        <v>8629238</v>
      </c>
    </row>
    <row r="70" spans="1:8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60731</v>
      </c>
      <c r="F70" s="21">
        <v>23960724.677000001</v>
      </c>
      <c r="G70" s="21">
        <v>368188.5</v>
      </c>
      <c r="H70" s="21">
        <v>7680760</v>
      </c>
    </row>
    <row r="71" spans="1:8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53237</v>
      </c>
      <c r="F71" s="21">
        <v>14518065.767000001</v>
      </c>
      <c r="G71" s="21">
        <v>295695.5</v>
      </c>
      <c r="H71" s="21">
        <v>6156117</v>
      </c>
    </row>
    <row r="72" spans="1:8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9507</v>
      </c>
      <c r="F72" s="21">
        <v>4261906.8029999984</v>
      </c>
      <c r="G72" s="21">
        <v>47480</v>
      </c>
      <c r="H72" s="21">
        <v>864828</v>
      </c>
    </row>
    <row r="73" spans="1:8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105644</v>
      </c>
      <c r="F73" s="21">
        <v>40989905.702000007</v>
      </c>
      <c r="G73" s="21">
        <v>655173</v>
      </c>
      <c r="H73" s="21">
        <v>12797467</v>
      </c>
    </row>
    <row r="74" spans="1:8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49198</v>
      </c>
      <c r="F74" s="21">
        <v>21169174.000000004</v>
      </c>
      <c r="G74" s="21">
        <v>332103</v>
      </c>
      <c r="H74" s="21">
        <v>7550102</v>
      </c>
    </row>
    <row r="75" spans="1:8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54950</v>
      </c>
      <c r="F75" s="21">
        <v>14160539.872</v>
      </c>
      <c r="G75" s="21">
        <v>292774</v>
      </c>
      <c r="H75" s="21">
        <v>6100055</v>
      </c>
    </row>
    <row r="76" spans="1:8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35713</v>
      </c>
      <c r="F76" s="21">
        <v>19365332.671</v>
      </c>
      <c r="G76" s="21">
        <v>214743</v>
      </c>
      <c r="H76" s="21">
        <v>4283613</v>
      </c>
    </row>
    <row r="77" spans="1:8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101254</v>
      </c>
      <c r="F77" s="21">
        <v>35748321.774999999</v>
      </c>
      <c r="G77" s="21">
        <v>575739.30000000005</v>
      </c>
      <c r="H77" s="21">
        <v>12330016</v>
      </c>
    </row>
    <row r="78" spans="1:8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92470</v>
      </c>
      <c r="F78" s="21">
        <v>45897722.642999999</v>
      </c>
      <c r="G78" s="21">
        <v>527868.5</v>
      </c>
      <c r="H78" s="21">
        <v>10815725</v>
      </c>
    </row>
    <row r="79" spans="1:8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168380</v>
      </c>
      <c r="F79" s="21">
        <v>49942098.614000022</v>
      </c>
      <c r="G79" s="21">
        <v>919299.5</v>
      </c>
      <c r="H79" s="21">
        <v>20282180</v>
      </c>
    </row>
    <row r="80" spans="1:8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79688</v>
      </c>
      <c r="F80" s="21">
        <v>29101074.933999997</v>
      </c>
      <c r="G80" s="21">
        <v>484908.5</v>
      </c>
      <c r="H80" s="21">
        <v>10080614</v>
      </c>
    </row>
    <row r="81" spans="1:8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68490</v>
      </c>
      <c r="F81" s="21">
        <v>17289059.791000005</v>
      </c>
      <c r="G81" s="21">
        <v>340154.5</v>
      </c>
      <c r="H81" s="21">
        <v>7395678</v>
      </c>
    </row>
    <row r="82" spans="1:8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131435</v>
      </c>
      <c r="F82" s="21">
        <v>57310357.356999993</v>
      </c>
      <c r="G82" s="21">
        <v>710183.5</v>
      </c>
      <c r="H82" s="21">
        <v>13280987</v>
      </c>
    </row>
    <row r="83" spans="1:8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427182</v>
      </c>
      <c r="F83" s="21">
        <v>347719620.34699994</v>
      </c>
      <c r="G83" s="21">
        <v>2074350</v>
      </c>
      <c r="H83" s="21">
        <v>38276060</v>
      </c>
    </row>
    <row r="84" spans="1:8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50682</v>
      </c>
      <c r="F84" s="21">
        <v>16678994.465000002</v>
      </c>
      <c r="G84" s="21">
        <v>306777</v>
      </c>
      <c r="H84" s="21">
        <v>6526002</v>
      </c>
    </row>
    <row r="85" spans="1:8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146907</v>
      </c>
      <c r="F85" s="21">
        <v>63515189.897999972</v>
      </c>
      <c r="G85" s="21">
        <v>824065</v>
      </c>
      <c r="H85" s="21">
        <v>17748911</v>
      </c>
    </row>
    <row r="86" spans="1:8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161867</v>
      </c>
      <c r="F86" s="21">
        <v>58919579.061999999</v>
      </c>
      <c r="G86" s="21">
        <v>876911</v>
      </c>
      <c r="H86" s="21">
        <v>19290208</v>
      </c>
    </row>
    <row r="87" spans="1:8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158033</v>
      </c>
      <c r="F87" s="21">
        <v>83838154.001999959</v>
      </c>
      <c r="G87" s="21">
        <v>714685.5</v>
      </c>
      <c r="H87" s="21">
        <v>13393567</v>
      </c>
    </row>
    <row r="88" spans="1:8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28772</v>
      </c>
      <c r="F88" s="21">
        <v>13083695.316999998</v>
      </c>
      <c r="G88" s="21">
        <v>156097</v>
      </c>
      <c r="H88" s="21">
        <v>3099078</v>
      </c>
    </row>
    <row r="89" spans="1:8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104884</v>
      </c>
      <c r="F89" s="21">
        <v>43319796.073999994</v>
      </c>
      <c r="G89" s="21">
        <v>610058.4</v>
      </c>
      <c r="H89" s="21">
        <v>13004865</v>
      </c>
    </row>
    <row r="90" spans="1:8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56811</v>
      </c>
      <c r="F90" s="21">
        <v>13032425.260000004</v>
      </c>
      <c r="G90" s="21">
        <v>275677.5</v>
      </c>
      <c r="H90" s="21">
        <v>5640937</v>
      </c>
    </row>
    <row r="91" spans="1:8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179253</v>
      </c>
      <c r="F91" s="21">
        <v>84959152.491999999</v>
      </c>
      <c r="G91" s="21">
        <v>1030557.5</v>
      </c>
      <c r="H91" s="21">
        <v>21981700</v>
      </c>
    </row>
    <row r="92" spans="1:8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44909</v>
      </c>
      <c r="F92" s="21">
        <v>11849289.877000004</v>
      </c>
      <c r="G92" s="21">
        <v>250041.5</v>
      </c>
      <c r="H92" s="21">
        <v>5365724</v>
      </c>
    </row>
    <row r="93" spans="1:8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42635</v>
      </c>
      <c r="F93" s="21">
        <v>13953733.170999998</v>
      </c>
      <c r="G93" s="21">
        <v>230682</v>
      </c>
      <c r="H93" s="21">
        <v>4908605</v>
      </c>
    </row>
    <row r="94" spans="1:8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621432</v>
      </c>
      <c r="F94" s="21">
        <v>319618823.898</v>
      </c>
      <c r="G94" s="21">
        <v>2916816</v>
      </c>
      <c r="H94" s="21">
        <v>59577022</v>
      </c>
    </row>
    <row r="95" spans="1:8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130546</v>
      </c>
      <c r="F95" s="21">
        <v>44197500.770000003</v>
      </c>
      <c r="G95" s="21">
        <v>737027.5</v>
      </c>
      <c r="H95" s="21">
        <v>15598977</v>
      </c>
    </row>
    <row r="96" spans="1:8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80015</v>
      </c>
      <c r="F96" s="21">
        <v>25553295.919999987</v>
      </c>
      <c r="G96" s="21">
        <v>436451</v>
      </c>
      <c r="H96" s="21">
        <v>9651064</v>
      </c>
    </row>
    <row r="97" spans="1:13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113301</v>
      </c>
      <c r="F97" s="21">
        <v>46707184.734999999</v>
      </c>
      <c r="G97" s="21">
        <v>732424</v>
      </c>
      <c r="H97" s="21">
        <v>15697496</v>
      </c>
    </row>
    <row r="98" spans="1:13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78922</v>
      </c>
      <c r="F98" s="21">
        <v>42396320.935000002</v>
      </c>
      <c r="G98" s="21">
        <v>367951.5</v>
      </c>
      <c r="H98" s="21">
        <v>6905200</v>
      </c>
    </row>
    <row r="99" spans="1:13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130057</v>
      </c>
      <c r="F99" s="21">
        <v>45967328.343000002</v>
      </c>
      <c r="G99" s="21">
        <v>810976.5</v>
      </c>
      <c r="H99" s="21">
        <v>18426000</v>
      </c>
    </row>
    <row r="100" spans="1:13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177201</v>
      </c>
      <c r="F100" s="21">
        <v>63007378.560000032</v>
      </c>
      <c r="G100" s="21">
        <v>936193</v>
      </c>
      <c r="H100" s="21">
        <v>19601637</v>
      </c>
    </row>
    <row r="101" spans="1:13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263636</v>
      </c>
      <c r="F101" s="21">
        <v>107749456.26700002</v>
      </c>
      <c r="G101" s="21">
        <v>1386359</v>
      </c>
      <c r="H101" s="21">
        <v>27699598</v>
      </c>
    </row>
    <row r="102" spans="1:13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59578</v>
      </c>
      <c r="F102" s="21">
        <v>17893244.367000002</v>
      </c>
      <c r="G102" s="21">
        <v>296677.3</v>
      </c>
      <c r="H102" s="21">
        <v>6242241</v>
      </c>
    </row>
    <row r="103" spans="1:13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41414</v>
      </c>
      <c r="F103" s="21">
        <v>14790034.296000002</v>
      </c>
      <c r="G103" s="21">
        <v>232038.5</v>
      </c>
      <c r="H103" s="21">
        <v>5143705</v>
      </c>
    </row>
    <row r="104" spans="1:13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160592</v>
      </c>
      <c r="F104" s="21">
        <v>61104467.461000003</v>
      </c>
      <c r="G104" s="21">
        <v>886808.5</v>
      </c>
      <c r="H104" s="21">
        <v>19117008</v>
      </c>
    </row>
    <row r="105" spans="1:13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63516</v>
      </c>
      <c r="F105" s="21">
        <v>15998487.426999999</v>
      </c>
      <c r="G105" s="21">
        <v>346368</v>
      </c>
      <c r="H105" s="21">
        <v>7613884</v>
      </c>
    </row>
    <row r="106" spans="1:13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185236</v>
      </c>
      <c r="F106" s="21">
        <v>75893402.95099999</v>
      </c>
      <c r="G106" s="21">
        <v>1067795</v>
      </c>
      <c r="H106" s="21">
        <v>23089251</v>
      </c>
    </row>
    <row r="107" spans="1:13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41338</v>
      </c>
      <c r="F107" s="21">
        <v>15623468.652999993</v>
      </c>
      <c r="G107" s="21">
        <v>202357.5</v>
      </c>
      <c r="H107" s="21">
        <v>4014658</v>
      </c>
    </row>
    <row r="109" spans="1:13" x14ac:dyDescent="0.25">
      <c r="G109" s="5"/>
      <c r="H109" s="5"/>
      <c r="I109" s="5"/>
      <c r="J109" s="5"/>
      <c r="K109" s="5"/>
      <c r="L109" s="5"/>
      <c r="M109" s="5"/>
    </row>
  </sheetData>
  <autoFilter ref="A4:H4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6.85546875" style="5" customWidth="1"/>
    <col min="5" max="7" width="17.7109375" style="5" customWidth="1"/>
    <col min="8" max="8" width="17.7109375" style="26" customWidth="1"/>
    <col min="9" max="9" width="16.42578125" style="4" bestFit="1" customWidth="1"/>
    <col min="10" max="10" width="15.7109375" style="4" bestFit="1" customWidth="1"/>
    <col min="11" max="11" width="18.7109375" style="4" bestFit="1" customWidth="1"/>
    <col min="12" max="12" width="15.7109375" style="5" bestFit="1" customWidth="1"/>
    <col min="13" max="13" width="16.85546875" style="4" bestFit="1" customWidth="1"/>
    <col min="14" max="14" width="10.7109375" style="6" bestFit="1" customWidth="1"/>
    <col min="15" max="15" width="9.140625" style="4"/>
    <col min="16" max="16" width="16.42578125" style="4" bestFit="1" customWidth="1"/>
    <col min="17" max="18" width="9.140625" style="4"/>
    <col min="19" max="19" width="9.140625" style="5"/>
    <col min="20" max="20" width="11.7109375" style="4" bestFit="1" customWidth="1"/>
    <col min="21" max="21" width="9.140625" style="6"/>
    <col min="22" max="22" width="9.140625" style="4"/>
    <col min="23" max="23" width="13.85546875" style="4" bestFit="1" customWidth="1"/>
    <col min="24" max="25" width="9.140625" style="4"/>
    <col min="26" max="26" width="9.140625" style="5"/>
    <col min="27" max="27" width="11.7109375" style="4" bestFit="1" customWidth="1"/>
    <col min="28" max="28" width="9.140625" style="6"/>
    <col min="29" max="29" width="9.140625" style="4"/>
    <col min="30" max="30" width="13.85546875" style="4" bestFit="1" customWidth="1"/>
    <col min="31" max="32" width="9.140625" style="4"/>
    <col min="33" max="33" width="9.140625" style="5"/>
    <col min="34" max="34" width="13.85546875" style="4" bestFit="1" customWidth="1"/>
    <col min="35" max="35" width="10.7109375" style="6" bestFit="1" customWidth="1"/>
    <col min="36" max="36" width="9.140625" style="4"/>
    <col min="37" max="37" width="16.42578125" style="4" bestFit="1" customWidth="1"/>
    <col min="38" max="38" width="10.140625" style="4" bestFit="1" customWidth="1"/>
    <col min="39" max="39" width="9.140625" style="4"/>
    <col min="40" max="40" width="9.140625" style="5"/>
    <col min="41" max="41" width="11.7109375" style="4" bestFit="1" customWidth="1"/>
    <col min="42" max="42" width="9.140625" style="6"/>
    <col min="43" max="43" width="9.140625" style="4"/>
    <col min="44" max="44" width="13.85546875" style="4" bestFit="1" customWidth="1"/>
    <col min="45" max="45" width="10.140625" style="4" bestFit="1" customWidth="1"/>
    <col min="46" max="46" width="9.140625" style="4"/>
    <col min="47" max="47" width="9.140625" style="5"/>
    <col min="48" max="48" width="11.7109375" style="4" bestFit="1" customWidth="1"/>
    <col min="49" max="49" width="9.140625" style="6"/>
    <col min="50" max="50" width="9.140625" style="4"/>
    <col min="51" max="51" width="13.85546875" style="4" bestFit="1" customWidth="1"/>
    <col min="52" max="52" width="11.7109375" style="4" bestFit="1" customWidth="1"/>
    <col min="53" max="53" width="9.140625" style="4"/>
    <col min="54" max="54" width="9.140625" style="5"/>
    <col min="55" max="55" width="10.140625" style="4" bestFit="1" customWidth="1"/>
    <col min="56" max="56" width="9.140625" style="6"/>
    <col min="57" max="57" width="9.140625" style="4"/>
    <col min="58" max="58" width="12.7109375" style="4" bestFit="1" customWidth="1"/>
    <col min="59" max="59" width="10.140625" style="4" bestFit="1" customWidth="1"/>
    <col min="60" max="60" width="9.140625" style="4"/>
    <col min="61" max="61" width="12.140625" style="4" customWidth="1"/>
    <col min="62" max="62" width="11.140625" style="4" customWidth="1"/>
    <col min="63" max="16384" width="9.140625" style="7"/>
  </cols>
  <sheetData>
    <row r="1" spans="1:63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3" ht="18.75" customHeight="1" x14ac:dyDescent="0.25">
      <c r="A2" s="8" t="s">
        <v>244</v>
      </c>
      <c r="B2" s="9"/>
      <c r="C2" s="9"/>
      <c r="D2" s="9"/>
      <c r="E2" s="9"/>
      <c r="F2" s="9"/>
      <c r="G2" s="9"/>
      <c r="H2" s="10"/>
    </row>
    <row r="3" spans="1:63" x14ac:dyDescent="0.25">
      <c r="A3" s="11"/>
      <c r="B3" s="12"/>
      <c r="C3" s="12"/>
      <c r="D3" s="13" t="s">
        <v>2</v>
      </c>
      <c r="E3" s="14">
        <f>SUBTOTAL(9,E5:E107)</f>
        <v>5457976</v>
      </c>
      <c r="F3" s="14">
        <f>SUBTOTAL(9,F5:F107)</f>
        <v>1205280556.4630003</v>
      </c>
      <c r="G3" s="14">
        <f>SUBTOTAL(9,G5:G107)</f>
        <v>23840153.100000001</v>
      </c>
      <c r="H3" s="14">
        <f>SUBTOTAL(9,H5:H107)</f>
        <v>520224936</v>
      </c>
      <c r="I3" s="7"/>
      <c r="J3" s="15"/>
      <c r="K3" s="15"/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spans="1:63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  <c r="I4" s="30"/>
      <c r="J4" s="30"/>
      <c r="K4" s="30"/>
      <c r="L4" s="30"/>
      <c r="M4" s="31"/>
      <c r="N4" s="30"/>
      <c r="O4" s="32"/>
      <c r="P4" s="30"/>
      <c r="Q4" s="30"/>
      <c r="R4" s="30"/>
      <c r="S4" s="30"/>
      <c r="T4" s="31"/>
      <c r="U4" s="30"/>
      <c r="V4" s="32"/>
      <c r="W4" s="30"/>
      <c r="X4" s="30"/>
      <c r="Y4" s="30"/>
      <c r="Z4" s="30"/>
      <c r="AA4" s="31"/>
      <c r="AB4" s="30"/>
      <c r="AC4" s="32"/>
      <c r="AD4" s="30"/>
      <c r="AE4" s="30"/>
      <c r="AF4" s="30"/>
      <c r="AG4" s="30"/>
      <c r="AH4" s="31"/>
      <c r="AI4" s="30"/>
      <c r="AJ4" s="32"/>
      <c r="AK4" s="30"/>
      <c r="AL4" s="30"/>
      <c r="AM4" s="30"/>
      <c r="AN4" s="30"/>
      <c r="AO4" s="31"/>
      <c r="AP4" s="30"/>
      <c r="AQ4" s="32"/>
      <c r="AR4" s="30"/>
      <c r="AS4" s="30"/>
      <c r="AT4" s="30"/>
      <c r="AU4" s="30"/>
      <c r="AV4" s="31"/>
      <c r="AW4" s="30"/>
      <c r="AX4" s="32"/>
      <c r="AY4" s="30"/>
      <c r="AZ4" s="30"/>
      <c r="BA4" s="30"/>
      <c r="BB4" s="30"/>
      <c r="BC4" s="31"/>
      <c r="BD4" s="30"/>
      <c r="BE4" s="32"/>
      <c r="BF4" s="30"/>
      <c r="BG4" s="30"/>
      <c r="BH4" s="30"/>
      <c r="BI4" s="30"/>
      <c r="BJ4" s="30"/>
      <c r="BK4" s="30"/>
    </row>
    <row r="5" spans="1:63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62628</v>
      </c>
      <c r="F5" s="21">
        <v>7790010.5370000033</v>
      </c>
      <c r="G5" s="21">
        <v>249323</v>
      </c>
      <c r="H5" s="21">
        <v>5686565</v>
      </c>
    </row>
    <row r="6" spans="1:63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73847</v>
      </c>
      <c r="F6" s="21">
        <v>16152520.761999983</v>
      </c>
      <c r="G6" s="21">
        <v>396660.2</v>
      </c>
      <c r="H6" s="21">
        <v>8853585</v>
      </c>
    </row>
    <row r="7" spans="1:63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16821</v>
      </c>
      <c r="F7" s="21">
        <v>3321863.1109999996</v>
      </c>
      <c r="G7" s="21">
        <v>81836</v>
      </c>
      <c r="H7" s="21">
        <v>1624180</v>
      </c>
    </row>
    <row r="8" spans="1:63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14981</v>
      </c>
      <c r="F8" s="21">
        <v>2721142.4019999998</v>
      </c>
      <c r="G8" s="21">
        <v>54787.5</v>
      </c>
      <c r="H8" s="21">
        <v>1232684</v>
      </c>
    </row>
    <row r="9" spans="1:63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42021</v>
      </c>
      <c r="F9" s="21">
        <v>11647537.913999997</v>
      </c>
      <c r="G9" s="21">
        <v>234388.5</v>
      </c>
      <c r="H9" s="21">
        <v>5029349</v>
      </c>
    </row>
    <row r="10" spans="1:63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5968</v>
      </c>
      <c r="F10" s="21">
        <v>765047.66500000015</v>
      </c>
      <c r="G10" s="21">
        <v>28094</v>
      </c>
      <c r="H10" s="21">
        <v>585072</v>
      </c>
    </row>
    <row r="11" spans="1:63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24742</v>
      </c>
      <c r="F11" s="21">
        <v>4520316.9389999984</v>
      </c>
      <c r="G11" s="21">
        <v>144789</v>
      </c>
      <c r="H11" s="21">
        <v>3694347</v>
      </c>
    </row>
    <row r="12" spans="1:63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87985</v>
      </c>
      <c r="F12" s="21">
        <v>17309871.577999998</v>
      </c>
      <c r="G12" s="21">
        <v>436181.5</v>
      </c>
      <c r="H12" s="21">
        <v>10464492</v>
      </c>
    </row>
    <row r="13" spans="1:63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138233</v>
      </c>
      <c r="F13" s="21">
        <v>27139645.149000008</v>
      </c>
      <c r="G13" s="21">
        <v>429629.5</v>
      </c>
      <c r="H13" s="21">
        <v>10104411</v>
      </c>
    </row>
    <row r="14" spans="1:63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30386</v>
      </c>
      <c r="F14" s="21">
        <v>5288149.1260000011</v>
      </c>
      <c r="G14" s="21">
        <v>155512.5</v>
      </c>
      <c r="H14" s="21">
        <v>3395123</v>
      </c>
    </row>
    <row r="15" spans="1:63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54440</v>
      </c>
      <c r="F15" s="21">
        <v>11839031.850000003</v>
      </c>
      <c r="G15" s="21">
        <v>257474</v>
      </c>
      <c r="H15" s="21">
        <v>6401344</v>
      </c>
    </row>
    <row r="16" spans="1:63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58132</v>
      </c>
      <c r="F16" s="21">
        <v>10825640.580999997</v>
      </c>
      <c r="G16" s="21">
        <v>271767.5</v>
      </c>
      <c r="H16" s="21">
        <v>6063252</v>
      </c>
    </row>
    <row r="17" spans="1:62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32541</v>
      </c>
      <c r="F17" s="21">
        <v>6574024.8129999964</v>
      </c>
      <c r="G17" s="21">
        <v>172151.5</v>
      </c>
      <c r="H17" s="21">
        <v>4118288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</row>
    <row r="18" spans="1:62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81845</v>
      </c>
      <c r="F18" s="21">
        <v>24734921.830999989</v>
      </c>
      <c r="G18" s="21">
        <v>379559.5</v>
      </c>
      <c r="H18" s="21">
        <v>7282661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</row>
    <row r="19" spans="1:62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11768</v>
      </c>
      <c r="F19" s="21">
        <v>3929007.3099999977</v>
      </c>
      <c r="G19" s="21">
        <v>72361</v>
      </c>
      <c r="H19" s="21">
        <v>1730352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</row>
    <row r="20" spans="1:62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44945</v>
      </c>
      <c r="F20" s="21">
        <v>6998332.7349999985</v>
      </c>
      <c r="G20" s="21">
        <v>216022</v>
      </c>
      <c r="H20" s="21">
        <v>4597534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</row>
    <row r="21" spans="1:62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69111</v>
      </c>
      <c r="F21" s="21">
        <v>15177033.728000002</v>
      </c>
      <c r="G21" s="21">
        <v>288968.5</v>
      </c>
      <c r="H21" s="21">
        <v>5843864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</row>
    <row r="22" spans="1:62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60112</v>
      </c>
      <c r="F22" s="21">
        <v>14462028.411999991</v>
      </c>
      <c r="G22" s="21">
        <v>323408.5</v>
      </c>
      <c r="H22" s="21">
        <v>7146188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</row>
    <row r="23" spans="1:62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56527</v>
      </c>
      <c r="F23" s="21">
        <v>6937027.777999999</v>
      </c>
      <c r="G23" s="21">
        <v>224199.5</v>
      </c>
      <c r="H23" s="21">
        <v>4930082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62215</v>
      </c>
      <c r="F24" s="21">
        <v>11642425.552000003</v>
      </c>
      <c r="G24" s="21">
        <v>300149.5</v>
      </c>
      <c r="H24" s="21">
        <v>6778129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spans="1:62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130212</v>
      </c>
      <c r="F25" s="21">
        <v>25260953.144999996</v>
      </c>
      <c r="G25" s="21">
        <v>547749.5</v>
      </c>
      <c r="H25" s="21">
        <v>14264020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</row>
    <row r="26" spans="1:62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109071</v>
      </c>
      <c r="F26" s="21">
        <v>13681350.43600001</v>
      </c>
      <c r="G26" s="21">
        <v>407470.6</v>
      </c>
      <c r="H26" s="21">
        <v>8892444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</row>
    <row r="27" spans="1:62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46661</v>
      </c>
      <c r="F27" s="21">
        <v>6411410.0580000021</v>
      </c>
      <c r="G27" s="21">
        <v>184193</v>
      </c>
      <c r="H27" s="21">
        <v>4106624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</row>
    <row r="28" spans="1:62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55605</v>
      </c>
      <c r="F28" s="21">
        <v>10025336.440999998</v>
      </c>
      <c r="G28" s="21">
        <v>266253.5</v>
      </c>
      <c r="H28" s="21">
        <v>5829601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1:62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32832</v>
      </c>
      <c r="F29" s="21">
        <v>6480611.6559999986</v>
      </c>
      <c r="G29" s="21">
        <v>136125.5</v>
      </c>
      <c r="H29" s="21">
        <v>2959855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</row>
    <row r="30" spans="1:62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83236</v>
      </c>
      <c r="F30" s="21">
        <v>9381299.3400000054</v>
      </c>
      <c r="G30" s="21">
        <v>315323.5</v>
      </c>
      <c r="H30" s="21">
        <v>8173141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</row>
    <row r="31" spans="1:62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13406</v>
      </c>
      <c r="F31" s="21">
        <v>2455181.8949999991</v>
      </c>
      <c r="G31" s="21">
        <v>74999</v>
      </c>
      <c r="H31" s="21">
        <v>1796480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</row>
    <row r="32" spans="1:62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19450</v>
      </c>
      <c r="F32" s="21">
        <v>2882719.3500000015</v>
      </c>
      <c r="G32" s="21">
        <v>78860</v>
      </c>
      <c r="H32" s="21">
        <v>1674532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</row>
    <row r="33" spans="1:62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88839</v>
      </c>
      <c r="F33" s="21">
        <v>9531177.457000006</v>
      </c>
      <c r="G33" s="21">
        <v>414514</v>
      </c>
      <c r="H33" s="21">
        <v>10058766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</row>
    <row r="34" spans="1:62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33791</v>
      </c>
      <c r="F34" s="21">
        <v>4550068.2019999996</v>
      </c>
      <c r="G34" s="21">
        <v>140883</v>
      </c>
      <c r="H34" s="21">
        <v>3052230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</row>
    <row r="35" spans="1:62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18220</v>
      </c>
      <c r="F35" s="21">
        <v>4658236.3189999983</v>
      </c>
      <c r="G35" s="21">
        <v>90846</v>
      </c>
      <c r="H35" s="21">
        <v>1819853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</row>
    <row r="36" spans="1:62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54750</v>
      </c>
      <c r="F36" s="21">
        <v>22685903.982000008</v>
      </c>
      <c r="G36" s="21">
        <v>269873</v>
      </c>
      <c r="H36" s="21">
        <v>5382862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</row>
    <row r="37" spans="1:62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103327</v>
      </c>
      <c r="F37" s="21">
        <v>22144556.469000004</v>
      </c>
      <c r="G37" s="21">
        <v>335656.5</v>
      </c>
      <c r="H37" s="21">
        <v>8049447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</row>
    <row r="38" spans="1:62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32161</v>
      </c>
      <c r="F38" s="21">
        <v>10184186.701999996</v>
      </c>
      <c r="G38" s="21">
        <v>170623.5</v>
      </c>
      <c r="H38" s="21">
        <v>3445688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</row>
    <row r="39" spans="1:62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62915</v>
      </c>
      <c r="F39" s="21">
        <v>11876042.669000003</v>
      </c>
      <c r="G39" s="21">
        <v>291874</v>
      </c>
      <c r="H39" s="21">
        <v>7177044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103524</v>
      </c>
      <c r="F40" s="21">
        <v>34502632.975000016</v>
      </c>
      <c r="G40" s="21">
        <v>510454.5</v>
      </c>
      <c r="H40" s="21">
        <v>9042920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  <row r="41" spans="1:62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4567</v>
      </c>
      <c r="F41" s="21">
        <v>1011355.4489999999</v>
      </c>
      <c r="G41" s="21">
        <v>21604.5</v>
      </c>
      <c r="H41" s="21">
        <v>449588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</row>
    <row r="42" spans="1:62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56630</v>
      </c>
      <c r="F42" s="21">
        <v>14206894.941000005</v>
      </c>
      <c r="G42" s="21">
        <v>270244</v>
      </c>
      <c r="H42" s="21">
        <v>5496283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</row>
    <row r="43" spans="1:62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28210</v>
      </c>
      <c r="F43" s="21">
        <v>4235174.9220000003</v>
      </c>
      <c r="G43" s="21">
        <v>112392.5</v>
      </c>
      <c r="H43" s="21">
        <v>2079961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</row>
    <row r="44" spans="1:62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34159</v>
      </c>
      <c r="F44" s="21">
        <v>7516527.5799999945</v>
      </c>
      <c r="G44" s="21">
        <v>165191</v>
      </c>
      <c r="H44" s="21">
        <v>3965964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</row>
    <row r="45" spans="1:62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22129</v>
      </c>
      <c r="F45" s="21">
        <v>3958662.6870000008</v>
      </c>
      <c r="G45" s="21">
        <v>82431</v>
      </c>
      <c r="H45" s="21">
        <v>1969014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</row>
    <row r="46" spans="1:62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19482</v>
      </c>
      <c r="F46" s="21">
        <v>5705218.2459999993</v>
      </c>
      <c r="G46" s="21">
        <v>83824</v>
      </c>
      <c r="H46" s="21">
        <v>1604197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</row>
    <row r="47" spans="1:62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33258</v>
      </c>
      <c r="F47" s="21">
        <v>6618635.6570000006</v>
      </c>
      <c r="G47" s="21">
        <v>139041</v>
      </c>
      <c r="H47" s="21">
        <v>2953340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</row>
    <row r="48" spans="1:62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128990</v>
      </c>
      <c r="F48" s="21">
        <v>22480100.355999999</v>
      </c>
      <c r="G48" s="21">
        <v>539466.5</v>
      </c>
      <c r="H48" s="21">
        <v>11968911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1:62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15430</v>
      </c>
      <c r="F49" s="21">
        <v>2732052.1610000012</v>
      </c>
      <c r="G49" s="21">
        <v>61026</v>
      </c>
      <c r="H49" s="21">
        <v>1367839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</row>
    <row r="50" spans="1:62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26929</v>
      </c>
      <c r="F50" s="21">
        <v>8772968.1469999999</v>
      </c>
      <c r="G50" s="21">
        <v>114209.5</v>
      </c>
      <c r="H50" s="21">
        <v>2168714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</row>
    <row r="51" spans="1:62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10781</v>
      </c>
      <c r="F51" s="21">
        <v>1684481.4780000015</v>
      </c>
      <c r="G51" s="21">
        <v>46194</v>
      </c>
      <c r="H51" s="21">
        <v>1009803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54168</v>
      </c>
      <c r="F52" s="21">
        <v>13213388.620999999</v>
      </c>
      <c r="G52" s="21">
        <v>301568</v>
      </c>
      <c r="H52" s="21">
        <v>6155661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13093</v>
      </c>
      <c r="F53" s="21">
        <v>2648837.855</v>
      </c>
      <c r="G53" s="21">
        <v>66258.5</v>
      </c>
      <c r="H53" s="21">
        <v>1398399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6981</v>
      </c>
      <c r="F54" s="21">
        <v>1281229.1449999998</v>
      </c>
      <c r="G54" s="21">
        <v>38724</v>
      </c>
      <c r="H54" s="21">
        <v>951880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38626</v>
      </c>
      <c r="F55" s="21">
        <v>9244252.0949999951</v>
      </c>
      <c r="G55" s="21">
        <v>185950.5</v>
      </c>
      <c r="H55" s="21">
        <v>3841499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41743</v>
      </c>
      <c r="F56" s="21">
        <v>4536811.1919999989</v>
      </c>
      <c r="G56" s="21">
        <v>116150</v>
      </c>
      <c r="H56" s="21">
        <v>2929355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153513</v>
      </c>
      <c r="F57" s="21">
        <v>28874620.440999992</v>
      </c>
      <c r="G57" s="21">
        <v>712809.5</v>
      </c>
      <c r="H57" s="21">
        <v>14696042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226238</v>
      </c>
      <c r="F58" s="21">
        <v>67501474.743000001</v>
      </c>
      <c r="G58" s="21">
        <v>806703.5</v>
      </c>
      <c r="H58" s="21">
        <v>14958150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15559</v>
      </c>
      <c r="F59" s="21">
        <v>2618733.1959999995</v>
      </c>
      <c r="G59" s="21">
        <v>78843.5</v>
      </c>
      <c r="H59" s="21">
        <v>1716306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268355</v>
      </c>
      <c r="F60" s="21">
        <v>57257211.061999992</v>
      </c>
      <c r="G60" s="21">
        <v>993735</v>
      </c>
      <c r="H60" s="21">
        <v>23158856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26015</v>
      </c>
      <c r="F61" s="21">
        <v>4756343.4299999969</v>
      </c>
      <c r="G61" s="21">
        <v>119361.5</v>
      </c>
      <c r="H61" s="21">
        <v>2798944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11964</v>
      </c>
      <c r="F62" s="21">
        <v>2113188.247</v>
      </c>
      <c r="G62" s="21">
        <v>57186.5</v>
      </c>
      <c r="H62" s="21">
        <v>1399087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16871</v>
      </c>
      <c r="F63" s="21">
        <v>4153466.4619999998</v>
      </c>
      <c r="G63" s="21">
        <v>99975</v>
      </c>
      <c r="H63" s="21">
        <v>2356766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20482</v>
      </c>
      <c r="F64" s="21">
        <v>5941476.7420000052</v>
      </c>
      <c r="G64" s="21">
        <v>116371</v>
      </c>
      <c r="H64" s="21">
        <v>2464261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200964</v>
      </c>
      <c r="F65" s="21">
        <v>31334701.645999983</v>
      </c>
      <c r="G65" s="21">
        <v>896078.5</v>
      </c>
      <c r="H65" s="21">
        <v>18602740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22707</v>
      </c>
      <c r="F66" s="21">
        <v>5341323.5920000011</v>
      </c>
      <c r="G66" s="21">
        <v>120095</v>
      </c>
      <c r="H66" s="21">
        <v>2715198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44816</v>
      </c>
      <c r="F67" s="21">
        <v>6805798.7810000004</v>
      </c>
      <c r="G67" s="21">
        <v>200049</v>
      </c>
      <c r="H67" s="21">
        <v>4551644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28916</v>
      </c>
      <c r="F68" s="21">
        <v>6637412.8949999996</v>
      </c>
      <c r="G68" s="21">
        <v>136496.5</v>
      </c>
      <c r="H68" s="21">
        <v>3037007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22607</v>
      </c>
      <c r="F69" s="21">
        <v>3751562.2750000018</v>
      </c>
      <c r="G69" s="21">
        <v>117718</v>
      </c>
      <c r="H69" s="21">
        <v>2723026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15314</v>
      </c>
      <c r="F70" s="21">
        <v>3148088.8650000002</v>
      </c>
      <c r="G70" s="21">
        <v>69367</v>
      </c>
      <c r="H70" s="21">
        <v>1474327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10565</v>
      </c>
      <c r="F71" s="21">
        <v>1375763.0939999998</v>
      </c>
      <c r="G71" s="21">
        <v>49066.5</v>
      </c>
      <c r="H71" s="21">
        <v>1105386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46059</v>
      </c>
      <c r="F72" s="21">
        <v>17033311.772999998</v>
      </c>
      <c r="G72" s="21">
        <v>245558.5</v>
      </c>
      <c r="H72" s="21">
        <v>5033842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24533</v>
      </c>
      <c r="F73" s="21">
        <v>5904474.4839999992</v>
      </c>
      <c r="G73" s="21">
        <v>137946</v>
      </c>
      <c r="H73" s="21">
        <v>2746193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9886</v>
      </c>
      <c r="F74" s="21">
        <v>2280370.5219999999</v>
      </c>
      <c r="G74" s="21">
        <v>55760.5</v>
      </c>
      <c r="H74" s="21">
        <v>1295891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95182</v>
      </c>
      <c r="F75" s="21">
        <v>10435153.728000006</v>
      </c>
      <c r="G75" s="21">
        <v>293400.5</v>
      </c>
      <c r="H75" s="21">
        <v>6933003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5258</v>
      </c>
      <c r="F76" s="21">
        <v>1616249.5619999999</v>
      </c>
      <c r="G76" s="21">
        <v>27910.5</v>
      </c>
      <c r="H76" s="21">
        <v>571327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47548</v>
      </c>
      <c r="F77" s="21">
        <v>9496196.3729999997</v>
      </c>
      <c r="G77" s="21">
        <v>211428.6</v>
      </c>
      <c r="H77" s="21">
        <v>4478077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47141</v>
      </c>
      <c r="F78" s="21">
        <v>16031978.813000005</v>
      </c>
      <c r="G78" s="21">
        <v>259953.5</v>
      </c>
      <c r="H78" s="21">
        <v>5158992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71299</v>
      </c>
      <c r="F79" s="21">
        <v>10188609.243999999</v>
      </c>
      <c r="G79" s="21">
        <v>284484</v>
      </c>
      <c r="H79" s="21">
        <v>6288536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22932</v>
      </c>
      <c r="F80" s="21">
        <v>4564615.9620000003</v>
      </c>
      <c r="G80" s="21">
        <v>132026</v>
      </c>
      <c r="H80" s="21">
        <v>2971284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22115</v>
      </c>
      <c r="F81" s="21">
        <v>2683748.0830000006</v>
      </c>
      <c r="G81" s="21">
        <v>84512.5</v>
      </c>
      <c r="H81" s="21">
        <v>1885248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20754</v>
      </c>
      <c r="F82" s="21">
        <v>5501923.0120000001</v>
      </c>
      <c r="G82" s="21">
        <v>107719</v>
      </c>
      <c r="H82" s="21">
        <v>2016082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356356</v>
      </c>
      <c r="F83" s="21">
        <v>144715339.10800004</v>
      </c>
      <c r="G83" s="21">
        <v>1472470</v>
      </c>
      <c r="H83" s="21">
        <v>29117346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16268</v>
      </c>
      <c r="F84" s="21">
        <v>2939349.094</v>
      </c>
      <c r="G84" s="21">
        <v>93054.5</v>
      </c>
      <c r="H84" s="21">
        <v>1968603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129120</v>
      </c>
      <c r="F85" s="21">
        <v>33134889.875000011</v>
      </c>
      <c r="G85" s="21">
        <v>565872</v>
      </c>
      <c r="H85" s="21">
        <v>13113152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44701</v>
      </c>
      <c r="F86" s="21">
        <v>10539732.389</v>
      </c>
      <c r="G86" s="21">
        <v>201535.5</v>
      </c>
      <c r="H86" s="21">
        <v>4714078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48114</v>
      </c>
      <c r="F87" s="21">
        <v>15559165.640999997</v>
      </c>
      <c r="G87" s="21">
        <v>231253.5</v>
      </c>
      <c r="H87" s="21">
        <v>4483028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34499</v>
      </c>
      <c r="F88" s="21">
        <v>11430057.445</v>
      </c>
      <c r="G88" s="21">
        <v>174719.5</v>
      </c>
      <c r="H88" s="21">
        <v>3484134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59148</v>
      </c>
      <c r="F89" s="21">
        <v>10021531.233000001</v>
      </c>
      <c r="G89" s="21">
        <v>257787</v>
      </c>
      <c r="H89" s="21">
        <v>5246799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29077</v>
      </c>
      <c r="F90" s="21">
        <v>3427164.3469999982</v>
      </c>
      <c r="G90" s="21">
        <v>106550.5</v>
      </c>
      <c r="H90" s="21">
        <v>2273884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66979</v>
      </c>
      <c r="F91" s="21">
        <v>15687050.163000006</v>
      </c>
      <c r="G91" s="21">
        <v>267150.7</v>
      </c>
      <c r="H91" s="21">
        <v>5774044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8784</v>
      </c>
      <c r="F92" s="21">
        <v>1122991.6409999994</v>
      </c>
      <c r="G92" s="21">
        <v>36302.5</v>
      </c>
      <c r="H92" s="21">
        <v>794996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21244</v>
      </c>
      <c r="F93" s="21">
        <v>4278442.8839999996</v>
      </c>
      <c r="G93" s="21">
        <v>94293.5</v>
      </c>
      <c r="H93" s="21">
        <v>1969156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150474</v>
      </c>
      <c r="F94" s="21">
        <v>27324553.382999986</v>
      </c>
      <c r="G94" s="21">
        <v>604316.5</v>
      </c>
      <c r="H94" s="21">
        <v>13867268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65339</v>
      </c>
      <c r="F95" s="21">
        <v>10110241.739</v>
      </c>
      <c r="G95" s="21">
        <v>267891</v>
      </c>
      <c r="H95" s="21">
        <v>5705586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26326</v>
      </c>
      <c r="F96" s="21">
        <v>5000589.4399999995</v>
      </c>
      <c r="G96" s="21">
        <v>125793</v>
      </c>
      <c r="H96" s="21">
        <v>2900053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62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18262</v>
      </c>
      <c r="F97" s="21">
        <v>3927594.7629999993</v>
      </c>
      <c r="G97" s="21">
        <v>99897.5</v>
      </c>
      <c r="H97" s="21">
        <v>2221915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62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19224</v>
      </c>
      <c r="F98" s="21">
        <v>6349062.6410000008</v>
      </c>
      <c r="G98" s="21">
        <v>69449.5</v>
      </c>
      <c r="H98" s="21">
        <v>1334032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62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27454</v>
      </c>
      <c r="F99" s="21">
        <v>5252335.8189999992</v>
      </c>
      <c r="G99" s="21">
        <v>163016.5</v>
      </c>
      <c r="H99" s="21">
        <v>3925340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62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62815</v>
      </c>
      <c r="F100" s="21">
        <v>11164422.927000007</v>
      </c>
      <c r="G100" s="21">
        <v>274857.5</v>
      </c>
      <c r="H100" s="21">
        <v>6097364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62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44616</v>
      </c>
      <c r="F101" s="21">
        <v>15382895.924000001</v>
      </c>
      <c r="G101" s="21">
        <v>218884.5</v>
      </c>
      <c r="H101" s="21">
        <v>4368293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62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31953</v>
      </c>
      <c r="F102" s="21">
        <v>4438929.3609999977</v>
      </c>
      <c r="G102" s="21">
        <v>128621.5</v>
      </c>
      <c r="H102" s="21">
        <v>2867796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62" ht="15" customHeight="1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30335</v>
      </c>
      <c r="F103" s="21">
        <v>5781030.1159999995</v>
      </c>
      <c r="G103" s="21">
        <v>149076.5</v>
      </c>
      <c r="H103" s="21">
        <v>3556611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</row>
    <row r="104" spans="1:62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16799</v>
      </c>
      <c r="F104" s="21">
        <v>4272166.1599999992</v>
      </c>
      <c r="G104" s="21">
        <v>84469.5</v>
      </c>
      <c r="H104" s="21">
        <v>2045463</v>
      </c>
    </row>
    <row r="105" spans="1:62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22783</v>
      </c>
      <c r="F105" s="21">
        <v>2940917.1199999969</v>
      </c>
      <c r="G105" s="21">
        <v>87374.5</v>
      </c>
      <c r="H105" s="21">
        <v>1890527</v>
      </c>
    </row>
    <row r="106" spans="1:62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36244</v>
      </c>
      <c r="F106" s="21">
        <v>8038976.8339999951</v>
      </c>
      <c r="G106" s="21">
        <v>186459.5</v>
      </c>
      <c r="H106" s="21">
        <v>4291116</v>
      </c>
    </row>
    <row r="107" spans="1:62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41045</v>
      </c>
      <c r="F107" s="21">
        <v>8759491.9879999999</v>
      </c>
      <c r="G107" s="21">
        <v>167263.5</v>
      </c>
      <c r="H107" s="21">
        <v>3480720</v>
      </c>
    </row>
    <row r="109" spans="1:62" x14ac:dyDescent="0.25">
      <c r="H109" s="5"/>
      <c r="I109" s="5"/>
      <c r="J109" s="5"/>
      <c r="K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10"/>
  <sheetViews>
    <sheetView workbookViewId="0">
      <pane xSplit="4" ySplit="5" topLeftCell="E6" activePane="bottomRight" state="frozen"/>
      <selection activeCell="B4" sqref="B4:B107"/>
      <selection pane="topRight" activeCell="B4" sqref="B4:B107"/>
      <selection pane="bottomLeft" activeCell="B4" sqref="B4:B107"/>
      <selection pane="bottomRight" activeCell="E6" sqref="E6:H108"/>
    </sheetView>
  </sheetViews>
  <sheetFormatPr defaultRowHeight="15.75" x14ac:dyDescent="0.25"/>
  <cols>
    <col min="1" max="1" width="21.42578125" style="7" customWidth="1"/>
    <col min="2" max="2" width="32.7109375" style="5" bestFit="1" customWidth="1"/>
    <col min="3" max="3" width="13.85546875" style="4" bestFit="1" customWidth="1"/>
    <col min="4" max="4" width="27.140625" style="7" customWidth="1"/>
    <col min="5" max="8" width="17.7109375" style="5" customWidth="1"/>
    <col min="9" max="9" width="9.140625" style="4"/>
    <col min="10" max="10" width="12.7109375" style="4" bestFit="1" customWidth="1"/>
    <col min="11" max="11" width="15.7109375" style="4" bestFit="1" customWidth="1"/>
    <col min="12" max="12" width="14.5703125" style="4" bestFit="1" customWidth="1"/>
    <col min="13" max="13" width="15.7109375" style="5" bestFit="1" customWidth="1"/>
    <col min="14" max="14" width="13.85546875" style="4" bestFit="1" customWidth="1"/>
    <col min="15" max="15" width="10.7109375" style="6" bestFit="1" customWidth="1"/>
    <col min="16" max="16" width="9.140625" style="4"/>
    <col min="17" max="17" width="16.42578125" style="4" bestFit="1" customWidth="1"/>
    <col min="18" max="19" width="9.140625" style="4"/>
    <col min="20" max="20" width="9.140625" style="5"/>
    <col min="21" max="21" width="11.7109375" style="4" bestFit="1" customWidth="1"/>
    <col min="22" max="22" width="9.140625" style="6"/>
    <col min="23" max="23" width="9.140625" style="4"/>
    <col min="24" max="24" width="13.85546875" style="4" bestFit="1" customWidth="1"/>
    <col min="25" max="26" width="9.140625" style="4"/>
    <col min="27" max="27" width="9.140625" style="5"/>
    <col min="28" max="28" width="11.7109375" style="4" bestFit="1" customWidth="1"/>
    <col min="29" max="29" width="9.140625" style="6"/>
    <col min="30" max="30" width="9.140625" style="4"/>
    <col min="31" max="31" width="13.85546875" style="4" bestFit="1" customWidth="1"/>
    <col min="32" max="33" width="9.140625" style="4"/>
    <col min="34" max="34" width="9.140625" style="5"/>
    <col min="35" max="35" width="13.85546875" style="4" bestFit="1" customWidth="1"/>
    <col min="36" max="36" width="10.7109375" style="6" bestFit="1" customWidth="1"/>
    <col min="37" max="37" width="9.140625" style="4"/>
    <col min="38" max="38" width="16.42578125" style="4" bestFit="1" customWidth="1"/>
    <col min="39" max="39" width="10.140625" style="4" bestFit="1" customWidth="1"/>
    <col min="40" max="40" width="9.140625" style="4"/>
    <col min="41" max="41" width="9.140625" style="5"/>
    <col min="42" max="42" width="11.7109375" style="4" bestFit="1" customWidth="1"/>
    <col min="43" max="43" width="9.140625" style="6"/>
    <col min="44" max="44" width="9.140625" style="4"/>
    <col min="45" max="45" width="13.85546875" style="4" bestFit="1" customWidth="1"/>
    <col min="46" max="46" width="10.140625" style="4" bestFit="1" customWidth="1"/>
    <col min="47" max="47" width="9.140625" style="4"/>
    <col min="48" max="48" width="9.140625" style="5"/>
    <col min="49" max="49" width="11.7109375" style="4" bestFit="1" customWidth="1"/>
    <col min="50" max="50" width="9.140625" style="6"/>
    <col min="51" max="51" width="9.140625" style="4"/>
    <col min="52" max="52" width="13.85546875" style="4" bestFit="1" customWidth="1"/>
    <col min="53" max="53" width="11.7109375" style="4" bestFit="1" customWidth="1"/>
    <col min="54" max="54" width="9.140625" style="4"/>
    <col min="55" max="55" width="9.140625" style="5"/>
    <col min="56" max="56" width="10.140625" style="4" bestFit="1" customWidth="1"/>
    <col min="57" max="57" width="9.140625" style="6"/>
    <col min="58" max="58" width="9.140625" style="4"/>
    <col min="59" max="59" width="12.7109375" style="4" bestFit="1" customWidth="1"/>
    <col min="60" max="60" width="10.140625" style="4" bestFit="1" customWidth="1"/>
    <col min="61" max="61" width="9.140625" style="4"/>
    <col min="62" max="62" width="12.140625" style="4" customWidth="1"/>
    <col min="63" max="63" width="11.140625" style="4" customWidth="1"/>
    <col min="64" max="16384" width="9.140625" style="7"/>
  </cols>
  <sheetData>
    <row r="1" spans="1:63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3" ht="18.75" customHeight="1" x14ac:dyDescent="0.25">
      <c r="A2" s="8" t="s">
        <v>245</v>
      </c>
      <c r="B2" s="9"/>
      <c r="C2" s="9"/>
      <c r="D2" s="9"/>
      <c r="E2" s="9"/>
      <c r="F2" s="9"/>
      <c r="G2" s="9"/>
      <c r="H2" s="10"/>
    </row>
    <row r="3" spans="1:63" ht="18.75" customHeight="1" x14ac:dyDescent="0.25">
      <c r="A3" s="36"/>
      <c r="B3" s="37"/>
      <c r="C3" s="37"/>
      <c r="D3" s="37"/>
      <c r="E3" s="37">
        <v>3</v>
      </c>
      <c r="F3" s="37">
        <v>4</v>
      </c>
      <c r="G3" s="37">
        <v>5</v>
      </c>
      <c r="H3" s="38">
        <v>6</v>
      </c>
    </row>
    <row r="4" spans="1:63" x14ac:dyDescent="0.25">
      <c r="A4" s="11"/>
      <c r="B4" s="12"/>
      <c r="C4" s="12"/>
      <c r="D4" s="13" t="s">
        <v>2</v>
      </c>
      <c r="E4" s="14">
        <f>SUBTOTAL(9,E6:E108)</f>
        <v>741604</v>
      </c>
      <c r="F4" s="14">
        <f>SUBTOTAL(9,F6:F108)</f>
        <v>59959479.072000004</v>
      </c>
      <c r="G4" s="14">
        <f>SUBTOTAL(9,G6:G108)</f>
        <v>1732431</v>
      </c>
      <c r="H4" s="14">
        <f>SUBTOTAL(9,H6:H108)</f>
        <v>43103207</v>
      </c>
      <c r="I4" s="7"/>
      <c r="J4" s="15"/>
      <c r="K4" s="15"/>
      <c r="L4" s="15"/>
      <c r="M4" s="15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</row>
    <row r="5" spans="1:63" ht="47.25" x14ac:dyDescent="0.25">
      <c r="A5" s="16" t="s">
        <v>3</v>
      </c>
      <c r="B5" s="17" t="s">
        <v>4</v>
      </c>
      <c r="C5" s="18" t="s">
        <v>5</v>
      </c>
      <c r="D5" s="16" t="s">
        <v>6</v>
      </c>
      <c r="E5" s="17" t="s">
        <v>7</v>
      </c>
      <c r="F5" s="17" t="s">
        <v>8</v>
      </c>
      <c r="G5" s="17" t="s">
        <v>9</v>
      </c>
      <c r="H5" s="19" t="s">
        <v>10</v>
      </c>
      <c r="I5" s="30"/>
      <c r="J5" s="30"/>
      <c r="K5" s="30"/>
      <c r="L5" s="31"/>
      <c r="M5" s="30"/>
      <c r="N5" s="32"/>
      <c r="O5" s="30"/>
      <c r="P5" s="30"/>
      <c r="Q5" s="30"/>
      <c r="R5" s="30"/>
      <c r="S5" s="31"/>
      <c r="T5" s="30"/>
      <c r="U5" s="32"/>
      <c r="V5" s="30"/>
      <c r="W5" s="30"/>
      <c r="X5" s="30"/>
      <c r="Y5" s="30"/>
      <c r="Z5" s="31"/>
      <c r="AA5" s="30"/>
      <c r="AB5" s="32"/>
      <c r="AC5" s="30"/>
      <c r="AD5" s="30"/>
      <c r="AE5" s="30"/>
      <c r="AF5" s="30"/>
      <c r="AG5" s="31"/>
      <c r="AH5" s="30"/>
      <c r="AI5" s="32"/>
      <c r="AJ5" s="30"/>
      <c r="AK5" s="30"/>
      <c r="AL5" s="30"/>
      <c r="AM5" s="30"/>
      <c r="AN5" s="31"/>
      <c r="AO5" s="30"/>
      <c r="AP5" s="32"/>
      <c r="AQ5" s="30"/>
      <c r="AR5" s="30"/>
      <c r="AS5" s="30"/>
      <c r="AT5" s="30"/>
      <c r="AU5" s="31"/>
      <c r="AV5" s="30"/>
      <c r="AW5" s="32"/>
      <c r="AX5" s="30"/>
      <c r="AY5" s="30"/>
      <c r="AZ5" s="30"/>
      <c r="BA5" s="30"/>
      <c r="BB5" s="31"/>
      <c r="BC5" s="30"/>
      <c r="BD5" s="32"/>
      <c r="BE5" s="30"/>
      <c r="BF5" s="30"/>
      <c r="BG5" s="30"/>
      <c r="BH5" s="30"/>
      <c r="BI5" s="30"/>
      <c r="BJ5" s="30"/>
      <c r="BK5" s="7"/>
    </row>
    <row r="6" spans="1:63" x14ac:dyDescent="0.25">
      <c r="A6" s="20" t="s">
        <v>11</v>
      </c>
      <c r="B6" s="21" t="s">
        <v>12</v>
      </c>
      <c r="C6" s="22" t="s">
        <v>13</v>
      </c>
      <c r="D6" s="20" t="s">
        <v>14</v>
      </c>
      <c r="E6" s="21">
        <v>34971</v>
      </c>
      <c r="F6" s="21">
        <v>1368855.9490000003</v>
      </c>
      <c r="G6" s="21">
        <v>54944</v>
      </c>
      <c r="H6" s="21">
        <v>1532937</v>
      </c>
    </row>
    <row r="7" spans="1:63" x14ac:dyDescent="0.25">
      <c r="A7" s="20" t="s">
        <v>15</v>
      </c>
      <c r="B7" s="21" t="s">
        <v>16</v>
      </c>
      <c r="C7" s="22" t="s">
        <v>17</v>
      </c>
      <c r="D7" s="20" t="s">
        <v>18</v>
      </c>
      <c r="E7" s="21">
        <v>183</v>
      </c>
      <c r="F7" s="21">
        <v>19173.649999999998</v>
      </c>
      <c r="G7" s="21">
        <v>658.5</v>
      </c>
      <c r="H7" s="21">
        <v>15333</v>
      </c>
    </row>
    <row r="8" spans="1:63" x14ac:dyDescent="0.25">
      <c r="A8" s="20" t="s">
        <v>19</v>
      </c>
      <c r="B8" s="21" t="s">
        <v>20</v>
      </c>
      <c r="C8" s="22" t="s">
        <v>21</v>
      </c>
      <c r="D8" s="20" t="s">
        <v>22</v>
      </c>
      <c r="E8" s="21">
        <v>3617</v>
      </c>
      <c r="F8" s="21">
        <v>393580.21800000017</v>
      </c>
      <c r="G8" s="21">
        <v>13198</v>
      </c>
      <c r="H8" s="21">
        <v>271010</v>
      </c>
    </row>
    <row r="9" spans="1:63" x14ac:dyDescent="0.25">
      <c r="A9" s="20" t="s">
        <v>15</v>
      </c>
      <c r="B9" s="21" t="s">
        <v>23</v>
      </c>
      <c r="C9" s="22" t="s">
        <v>24</v>
      </c>
      <c r="D9" s="20" t="s">
        <v>25</v>
      </c>
      <c r="E9" s="21">
        <v>3693</v>
      </c>
      <c r="F9" s="21">
        <v>358305.27900000004</v>
      </c>
      <c r="G9" s="21">
        <v>10522.5</v>
      </c>
      <c r="H9" s="21">
        <v>267530</v>
      </c>
    </row>
    <row r="10" spans="1:63" x14ac:dyDescent="0.25">
      <c r="A10" s="20" t="s">
        <v>19</v>
      </c>
      <c r="B10" s="21" t="s">
        <v>26</v>
      </c>
      <c r="C10" s="22" t="s">
        <v>27</v>
      </c>
      <c r="D10" s="20" t="s">
        <v>28</v>
      </c>
      <c r="E10" s="21">
        <v>3524</v>
      </c>
      <c r="F10" s="21">
        <v>573012.38800000004</v>
      </c>
      <c r="G10" s="21">
        <v>14074.5</v>
      </c>
      <c r="H10" s="21">
        <v>332865</v>
      </c>
    </row>
    <row r="11" spans="1:63" x14ac:dyDescent="0.25">
      <c r="A11" s="20" t="s">
        <v>19</v>
      </c>
      <c r="B11" s="21" t="s">
        <v>20</v>
      </c>
      <c r="C11" s="22" t="s">
        <v>29</v>
      </c>
      <c r="D11" s="20" t="s">
        <v>30</v>
      </c>
      <c r="E11" s="21">
        <v>2467</v>
      </c>
      <c r="F11" s="21">
        <v>149565.12600000008</v>
      </c>
      <c r="G11" s="21">
        <v>8769.5</v>
      </c>
      <c r="H11" s="21">
        <v>187848</v>
      </c>
    </row>
    <row r="12" spans="1:63" x14ac:dyDescent="0.25">
      <c r="A12" s="20" t="s">
        <v>15</v>
      </c>
      <c r="B12" s="21" t="s">
        <v>16</v>
      </c>
      <c r="C12" s="22" t="s">
        <v>31</v>
      </c>
      <c r="D12" s="20" t="s">
        <v>32</v>
      </c>
      <c r="E12" s="21">
        <v>57</v>
      </c>
      <c r="F12" s="21">
        <v>3152.9380000000001</v>
      </c>
      <c r="G12" s="21">
        <v>193</v>
      </c>
      <c r="H12" s="21">
        <v>4531</v>
      </c>
    </row>
    <row r="13" spans="1:63" x14ac:dyDescent="0.25">
      <c r="A13" s="20" t="s">
        <v>33</v>
      </c>
      <c r="B13" s="21" t="s">
        <v>34</v>
      </c>
      <c r="C13" s="22" t="s">
        <v>35</v>
      </c>
      <c r="D13" s="20" t="s">
        <v>36</v>
      </c>
      <c r="E13" s="21">
        <v>584</v>
      </c>
      <c r="F13" s="21">
        <v>42047.310000000012</v>
      </c>
      <c r="G13" s="21">
        <v>1379</v>
      </c>
      <c r="H13" s="21">
        <v>37383</v>
      </c>
    </row>
    <row r="14" spans="1:63" x14ac:dyDescent="0.25">
      <c r="A14" s="20" t="s">
        <v>33</v>
      </c>
      <c r="B14" s="21" t="s">
        <v>37</v>
      </c>
      <c r="C14" s="22" t="s">
        <v>38</v>
      </c>
      <c r="D14" s="20" t="s">
        <v>39</v>
      </c>
      <c r="E14" s="21">
        <v>33555</v>
      </c>
      <c r="F14" s="21">
        <v>2289656.2720000013</v>
      </c>
      <c r="G14" s="21">
        <v>47082.5</v>
      </c>
      <c r="H14" s="21">
        <v>1328677</v>
      </c>
    </row>
    <row r="15" spans="1:63" x14ac:dyDescent="0.25">
      <c r="A15" s="20" t="s">
        <v>40</v>
      </c>
      <c r="B15" s="21" t="s">
        <v>41</v>
      </c>
      <c r="C15" s="22" t="s">
        <v>42</v>
      </c>
      <c r="D15" s="20" t="s">
        <v>43</v>
      </c>
      <c r="E15" s="21">
        <v>6985</v>
      </c>
      <c r="F15" s="21">
        <v>375401.35599999991</v>
      </c>
      <c r="G15" s="21">
        <v>28310</v>
      </c>
      <c r="H15" s="21">
        <v>639984</v>
      </c>
    </row>
    <row r="16" spans="1:63" x14ac:dyDescent="0.25">
      <c r="A16" s="20" t="s">
        <v>33</v>
      </c>
      <c r="B16" s="21" t="s">
        <v>34</v>
      </c>
      <c r="C16" s="22" t="s">
        <v>44</v>
      </c>
      <c r="D16" s="20" t="s">
        <v>45</v>
      </c>
      <c r="E16" s="21">
        <v>1012</v>
      </c>
      <c r="F16" s="21">
        <v>95754.518999999986</v>
      </c>
      <c r="G16" s="21">
        <v>2166</v>
      </c>
      <c r="H16" s="21">
        <v>61366</v>
      </c>
    </row>
    <row r="17" spans="1:63" x14ac:dyDescent="0.25">
      <c r="A17" s="20" t="s">
        <v>15</v>
      </c>
      <c r="B17" s="21" t="s">
        <v>46</v>
      </c>
      <c r="C17" s="22" t="s">
        <v>47</v>
      </c>
      <c r="D17" s="20" t="s">
        <v>48</v>
      </c>
      <c r="E17" s="21">
        <v>7086</v>
      </c>
      <c r="F17" s="21">
        <v>867027.22600000037</v>
      </c>
      <c r="G17" s="21">
        <v>27005</v>
      </c>
      <c r="H17" s="21">
        <v>679907</v>
      </c>
    </row>
    <row r="18" spans="1:63" x14ac:dyDescent="0.25">
      <c r="A18" s="20" t="s">
        <v>15</v>
      </c>
      <c r="B18" s="21" t="s">
        <v>16</v>
      </c>
      <c r="C18" s="22" t="s">
        <v>49</v>
      </c>
      <c r="D18" s="20" t="s">
        <v>50</v>
      </c>
      <c r="E18" s="21">
        <v>5845</v>
      </c>
      <c r="F18" s="21">
        <v>482709.46600000007</v>
      </c>
      <c r="G18" s="21">
        <v>21876.5</v>
      </c>
      <c r="H18" s="21">
        <v>557347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</row>
    <row r="19" spans="1:63" x14ac:dyDescent="0.25">
      <c r="A19" s="20" t="s">
        <v>40</v>
      </c>
      <c r="B19" s="21" t="s">
        <v>51</v>
      </c>
      <c r="C19" s="22" t="s">
        <v>52</v>
      </c>
      <c r="D19" s="20" t="s">
        <v>53</v>
      </c>
      <c r="E19" s="21">
        <v>4724</v>
      </c>
      <c r="F19" s="21">
        <v>561286.51700000011</v>
      </c>
      <c r="G19" s="21">
        <v>18895</v>
      </c>
      <c r="H19" s="21">
        <v>413725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</row>
    <row r="20" spans="1:63" x14ac:dyDescent="0.25">
      <c r="A20" s="20" t="s">
        <v>40</v>
      </c>
      <c r="B20" s="21" t="s">
        <v>54</v>
      </c>
      <c r="C20" s="22" t="s">
        <v>55</v>
      </c>
      <c r="D20" s="20" t="s">
        <v>56</v>
      </c>
      <c r="E20" s="21">
        <v>29</v>
      </c>
      <c r="F20" s="21">
        <v>5545.62</v>
      </c>
      <c r="G20" s="21">
        <v>116.5</v>
      </c>
      <c r="H20" s="21">
        <v>2840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</row>
    <row r="21" spans="1:63" x14ac:dyDescent="0.25">
      <c r="A21" s="20" t="s">
        <v>15</v>
      </c>
      <c r="B21" s="21" t="s">
        <v>46</v>
      </c>
      <c r="C21" s="22" t="s">
        <v>57</v>
      </c>
      <c r="D21" s="20" t="s">
        <v>58</v>
      </c>
      <c r="E21" s="21">
        <v>897</v>
      </c>
      <c r="F21" s="21">
        <v>85926.24</v>
      </c>
      <c r="G21" s="21">
        <v>2842</v>
      </c>
      <c r="H21" s="21">
        <v>60624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</row>
    <row r="22" spans="1:63" x14ac:dyDescent="0.25">
      <c r="A22" s="20" t="s">
        <v>33</v>
      </c>
      <c r="B22" s="21" t="s">
        <v>37</v>
      </c>
      <c r="C22" s="22" t="s">
        <v>59</v>
      </c>
      <c r="D22" s="20" t="s">
        <v>60</v>
      </c>
      <c r="E22" s="21">
        <v>12207</v>
      </c>
      <c r="F22" s="21">
        <v>847009.91</v>
      </c>
      <c r="G22" s="21">
        <v>19304.5</v>
      </c>
      <c r="H22" s="21">
        <v>507361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</row>
    <row r="23" spans="1:63" x14ac:dyDescent="0.25">
      <c r="A23" s="20" t="s">
        <v>11</v>
      </c>
      <c r="B23" s="21" t="s">
        <v>61</v>
      </c>
      <c r="C23" s="22" t="s">
        <v>62</v>
      </c>
      <c r="D23" s="20" t="s">
        <v>63</v>
      </c>
      <c r="E23" s="21">
        <v>6355</v>
      </c>
      <c r="F23" s="21">
        <v>836250.10199999996</v>
      </c>
      <c r="G23" s="21">
        <v>21036</v>
      </c>
      <c r="H23" s="21">
        <v>451871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</row>
    <row r="24" spans="1:63" x14ac:dyDescent="0.25">
      <c r="A24" s="20" t="s">
        <v>11</v>
      </c>
      <c r="B24" s="21" t="s">
        <v>12</v>
      </c>
      <c r="C24" s="22" t="s">
        <v>64</v>
      </c>
      <c r="D24" s="20" t="s">
        <v>65</v>
      </c>
      <c r="E24" s="21">
        <v>20124</v>
      </c>
      <c r="F24" s="21">
        <v>743073.09399999992</v>
      </c>
      <c r="G24" s="21">
        <v>38796</v>
      </c>
      <c r="H24" s="21">
        <v>1085623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</row>
    <row r="25" spans="1:63" x14ac:dyDescent="0.25">
      <c r="A25" s="20" t="s">
        <v>33</v>
      </c>
      <c r="B25" s="21" t="s">
        <v>66</v>
      </c>
      <c r="C25" s="22" t="s">
        <v>67</v>
      </c>
      <c r="D25" s="20" t="s">
        <v>68</v>
      </c>
      <c r="E25" s="21">
        <v>1544</v>
      </c>
      <c r="F25" s="21">
        <v>102704.60100000001</v>
      </c>
      <c r="G25" s="21">
        <v>3847</v>
      </c>
      <c r="H25" s="21">
        <v>103154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</row>
    <row r="26" spans="1:63" x14ac:dyDescent="0.25">
      <c r="A26" s="20" t="s">
        <v>33</v>
      </c>
      <c r="B26" s="21" t="s">
        <v>34</v>
      </c>
      <c r="C26" s="22" t="s">
        <v>69</v>
      </c>
      <c r="D26" s="20" t="s">
        <v>70</v>
      </c>
      <c r="E26" s="21">
        <v>19956</v>
      </c>
      <c r="F26" s="21">
        <v>1205391.6859999998</v>
      </c>
      <c r="G26" s="21">
        <v>34356.5</v>
      </c>
      <c r="H26" s="21">
        <v>1068111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</row>
    <row r="27" spans="1:63" x14ac:dyDescent="0.25">
      <c r="A27" s="20" t="s">
        <v>11</v>
      </c>
      <c r="B27" s="21" t="s">
        <v>12</v>
      </c>
      <c r="C27" s="22" t="s">
        <v>71</v>
      </c>
      <c r="D27" s="20" t="s">
        <v>72</v>
      </c>
      <c r="E27" s="21">
        <v>32772</v>
      </c>
      <c r="F27" s="21">
        <v>1721839.9039999996</v>
      </c>
      <c r="G27" s="21">
        <v>61470</v>
      </c>
      <c r="H27" s="21">
        <v>1658899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</row>
    <row r="28" spans="1:63" x14ac:dyDescent="0.25">
      <c r="A28" s="20" t="s">
        <v>33</v>
      </c>
      <c r="B28" s="21" t="s">
        <v>73</v>
      </c>
      <c r="C28" s="22" t="s">
        <v>74</v>
      </c>
      <c r="D28" s="20" t="s">
        <v>75</v>
      </c>
      <c r="E28" s="21">
        <v>1843</v>
      </c>
      <c r="F28" s="21">
        <v>103499.35</v>
      </c>
      <c r="G28" s="21">
        <v>3029</v>
      </c>
      <c r="H28" s="21">
        <v>79028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</row>
    <row r="29" spans="1:63" x14ac:dyDescent="0.25">
      <c r="A29" s="20" t="s">
        <v>33</v>
      </c>
      <c r="B29" s="21" t="s">
        <v>76</v>
      </c>
      <c r="C29" s="22" t="s">
        <v>77</v>
      </c>
      <c r="D29" s="20" t="s">
        <v>78</v>
      </c>
      <c r="E29" s="21">
        <v>2743</v>
      </c>
      <c r="F29" s="21">
        <v>223429.57099999997</v>
      </c>
      <c r="G29" s="21">
        <v>7696.5</v>
      </c>
      <c r="H29" s="21">
        <v>183987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</row>
    <row r="30" spans="1:63" x14ac:dyDescent="0.25">
      <c r="A30" s="20" t="s">
        <v>15</v>
      </c>
      <c r="B30" s="21" t="s">
        <v>46</v>
      </c>
      <c r="C30" s="22" t="s">
        <v>79</v>
      </c>
      <c r="D30" s="20" t="s">
        <v>80</v>
      </c>
      <c r="E30" s="21">
        <v>1331</v>
      </c>
      <c r="F30" s="21">
        <v>170795.99200000011</v>
      </c>
      <c r="G30" s="21">
        <v>4542</v>
      </c>
      <c r="H30" s="21">
        <v>112039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</row>
    <row r="31" spans="1:63" x14ac:dyDescent="0.25">
      <c r="A31" s="20" t="s">
        <v>33</v>
      </c>
      <c r="B31" s="21" t="s">
        <v>73</v>
      </c>
      <c r="C31" s="22" t="s">
        <v>81</v>
      </c>
      <c r="D31" s="20" t="s">
        <v>82</v>
      </c>
      <c r="E31" s="21">
        <v>41182</v>
      </c>
      <c r="F31" s="21">
        <v>1622985.6389999981</v>
      </c>
      <c r="G31" s="21">
        <v>65932.5</v>
      </c>
      <c r="H31" s="21">
        <v>2166004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</row>
    <row r="32" spans="1:63" x14ac:dyDescent="0.25">
      <c r="A32" s="20" t="s">
        <v>15</v>
      </c>
      <c r="B32" s="21" t="s">
        <v>46</v>
      </c>
      <c r="C32" s="22" t="s">
        <v>83</v>
      </c>
      <c r="D32" s="20" t="s">
        <v>84</v>
      </c>
      <c r="E32" s="21">
        <v>305</v>
      </c>
      <c r="F32" s="21">
        <v>22900.057999999994</v>
      </c>
      <c r="G32" s="21">
        <v>1029.5</v>
      </c>
      <c r="H32" s="21">
        <v>26807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</row>
    <row r="33" spans="1:63" x14ac:dyDescent="0.25">
      <c r="A33" s="20" t="s">
        <v>33</v>
      </c>
      <c r="B33" s="21" t="s">
        <v>73</v>
      </c>
      <c r="C33" s="22" t="s">
        <v>85</v>
      </c>
      <c r="D33" s="20" t="s">
        <v>86</v>
      </c>
      <c r="E33" s="21">
        <v>1804</v>
      </c>
      <c r="F33" s="21">
        <v>98153.676999999996</v>
      </c>
      <c r="G33" s="21">
        <v>3125.5</v>
      </c>
      <c r="H33" s="21">
        <v>87403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</row>
    <row r="34" spans="1:63" x14ac:dyDescent="0.25">
      <c r="A34" s="20" t="s">
        <v>15</v>
      </c>
      <c r="B34" s="21" t="s">
        <v>16</v>
      </c>
      <c r="C34" s="22" t="s">
        <v>87</v>
      </c>
      <c r="D34" s="20" t="s">
        <v>88</v>
      </c>
      <c r="E34" s="21">
        <v>3016</v>
      </c>
      <c r="F34" s="21">
        <v>119042.16699999997</v>
      </c>
      <c r="G34" s="21">
        <v>9390</v>
      </c>
      <c r="H34" s="21">
        <v>247459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</row>
    <row r="35" spans="1:63" x14ac:dyDescent="0.25">
      <c r="A35" s="20" t="s">
        <v>11</v>
      </c>
      <c r="B35" s="21" t="s">
        <v>12</v>
      </c>
      <c r="C35" s="22" t="s">
        <v>89</v>
      </c>
      <c r="D35" s="20" t="s">
        <v>90</v>
      </c>
      <c r="E35" s="21">
        <v>12627</v>
      </c>
      <c r="F35" s="21">
        <v>606933.37799999991</v>
      </c>
      <c r="G35" s="21">
        <v>29022</v>
      </c>
      <c r="H35" s="21">
        <v>760449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</row>
    <row r="36" spans="1:63" x14ac:dyDescent="0.25">
      <c r="A36" s="20" t="s">
        <v>40</v>
      </c>
      <c r="B36" s="21" t="s">
        <v>51</v>
      </c>
      <c r="C36" s="22" t="s">
        <v>91</v>
      </c>
      <c r="D36" s="20" t="s">
        <v>92</v>
      </c>
      <c r="E36" s="21">
        <v>2377</v>
      </c>
      <c r="F36" s="21">
        <v>282750.05899999995</v>
      </c>
      <c r="G36" s="21">
        <v>7710.5</v>
      </c>
      <c r="H36" s="21">
        <v>180066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</row>
    <row r="37" spans="1:63" x14ac:dyDescent="0.25">
      <c r="A37" s="20" t="s">
        <v>19</v>
      </c>
      <c r="B37" s="21" t="s">
        <v>26</v>
      </c>
      <c r="C37" s="22" t="s">
        <v>93</v>
      </c>
      <c r="D37" s="20" t="s">
        <v>94</v>
      </c>
      <c r="E37" s="21">
        <v>7264</v>
      </c>
      <c r="F37" s="21">
        <v>1751464.2439999999</v>
      </c>
      <c r="G37" s="21">
        <v>29808</v>
      </c>
      <c r="H37" s="21">
        <v>627768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</row>
    <row r="38" spans="1:63" x14ac:dyDescent="0.25">
      <c r="A38" s="20" t="s">
        <v>33</v>
      </c>
      <c r="B38" s="21" t="s">
        <v>37</v>
      </c>
      <c r="C38" s="22" t="s">
        <v>95</v>
      </c>
      <c r="D38" s="20" t="s">
        <v>96</v>
      </c>
      <c r="E38" s="21">
        <v>1437</v>
      </c>
      <c r="F38" s="21">
        <v>142177.32399999996</v>
      </c>
      <c r="G38" s="21">
        <v>2008.5</v>
      </c>
      <c r="H38" s="21">
        <v>67617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</row>
    <row r="39" spans="1:63" x14ac:dyDescent="0.25">
      <c r="A39" s="20" t="s">
        <v>40</v>
      </c>
      <c r="B39" s="21" t="s">
        <v>51</v>
      </c>
      <c r="C39" s="22" t="s">
        <v>97</v>
      </c>
      <c r="D39" s="20" t="s">
        <v>98</v>
      </c>
      <c r="E39" s="21">
        <v>1875</v>
      </c>
      <c r="F39" s="21">
        <v>209585.73699999994</v>
      </c>
      <c r="G39" s="21">
        <v>5883</v>
      </c>
      <c r="H39" s="21">
        <v>131827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</row>
    <row r="40" spans="1:63" x14ac:dyDescent="0.25">
      <c r="A40" s="20" t="s">
        <v>19</v>
      </c>
      <c r="B40" s="21" t="s">
        <v>99</v>
      </c>
      <c r="C40" s="22" t="s">
        <v>100</v>
      </c>
      <c r="D40" s="20" t="s">
        <v>101</v>
      </c>
      <c r="E40" s="21">
        <v>22437</v>
      </c>
      <c r="F40" s="21">
        <v>1995962.2489999996</v>
      </c>
      <c r="G40" s="21">
        <v>54245</v>
      </c>
      <c r="H40" s="21">
        <v>1407386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</row>
    <row r="41" spans="1:63" x14ac:dyDescent="0.25">
      <c r="A41" s="20" t="s">
        <v>15</v>
      </c>
      <c r="B41" s="21" t="s">
        <v>102</v>
      </c>
      <c r="C41" s="22" t="s">
        <v>103</v>
      </c>
      <c r="D41" s="20" t="s">
        <v>104</v>
      </c>
      <c r="E41" s="21">
        <v>10034</v>
      </c>
      <c r="F41" s="21">
        <v>2306159.7540000007</v>
      </c>
      <c r="G41" s="21">
        <v>42535.5</v>
      </c>
      <c r="H41" s="21">
        <v>735741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</row>
    <row r="42" spans="1:63" x14ac:dyDescent="0.25">
      <c r="A42" s="20" t="s">
        <v>40</v>
      </c>
      <c r="B42" s="21" t="s">
        <v>105</v>
      </c>
      <c r="C42" s="22" t="s">
        <v>106</v>
      </c>
      <c r="D42" s="20" t="s">
        <v>107</v>
      </c>
      <c r="E42" s="21">
        <v>612</v>
      </c>
      <c r="F42" s="21">
        <v>63135.633000000016</v>
      </c>
      <c r="G42" s="21">
        <v>1746</v>
      </c>
      <c r="H42" s="21">
        <v>42535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</row>
    <row r="43" spans="1:63" x14ac:dyDescent="0.25">
      <c r="A43" s="20" t="s">
        <v>19</v>
      </c>
      <c r="B43" s="21" t="s">
        <v>26</v>
      </c>
      <c r="C43" s="22" t="s">
        <v>108</v>
      </c>
      <c r="D43" s="20" t="s">
        <v>109</v>
      </c>
      <c r="E43" s="21">
        <v>1905</v>
      </c>
      <c r="F43" s="21">
        <v>179270.003</v>
      </c>
      <c r="G43" s="21">
        <v>5504</v>
      </c>
      <c r="H43" s="21">
        <v>123559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</row>
    <row r="44" spans="1:63" x14ac:dyDescent="0.25">
      <c r="A44" s="20" t="s">
        <v>15</v>
      </c>
      <c r="B44" s="21" t="s">
        <v>102</v>
      </c>
      <c r="C44" s="22" t="s">
        <v>110</v>
      </c>
      <c r="D44" s="20" t="s">
        <v>111</v>
      </c>
      <c r="E44" s="21">
        <v>4853</v>
      </c>
      <c r="F44" s="21">
        <v>382656.44599999988</v>
      </c>
      <c r="G44" s="21">
        <v>15775.5</v>
      </c>
      <c r="H44" s="21">
        <v>303252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</row>
    <row r="45" spans="1:63" x14ac:dyDescent="0.25">
      <c r="A45" s="20" t="s">
        <v>33</v>
      </c>
      <c r="B45" s="21" t="s">
        <v>66</v>
      </c>
      <c r="C45" s="22" t="s">
        <v>112</v>
      </c>
      <c r="D45" s="20" t="s">
        <v>113</v>
      </c>
      <c r="E45" s="21">
        <v>472</v>
      </c>
      <c r="F45" s="21">
        <v>91326.926000000007</v>
      </c>
      <c r="G45" s="21">
        <v>1701.5</v>
      </c>
      <c r="H45" s="21">
        <v>47792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</row>
    <row r="46" spans="1:63" x14ac:dyDescent="0.25">
      <c r="A46" s="20" t="s">
        <v>33</v>
      </c>
      <c r="B46" s="21" t="s">
        <v>76</v>
      </c>
      <c r="C46" s="22" t="s">
        <v>114</v>
      </c>
      <c r="D46" s="20" t="s">
        <v>115</v>
      </c>
      <c r="E46" s="21">
        <v>1177</v>
      </c>
      <c r="F46" s="21">
        <v>119209.806</v>
      </c>
      <c r="G46" s="21">
        <v>3190</v>
      </c>
      <c r="H46" s="21">
        <v>82684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</row>
    <row r="47" spans="1:63" x14ac:dyDescent="0.25">
      <c r="A47" s="20" t="s">
        <v>15</v>
      </c>
      <c r="B47" s="21" t="s">
        <v>102</v>
      </c>
      <c r="C47" s="22" t="s">
        <v>116</v>
      </c>
      <c r="D47" s="20" t="s">
        <v>117</v>
      </c>
      <c r="E47" s="21">
        <v>2149</v>
      </c>
      <c r="F47" s="21">
        <v>430565.84899999987</v>
      </c>
      <c r="G47" s="21">
        <v>7271.5</v>
      </c>
      <c r="H47" s="21">
        <v>143221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</row>
    <row r="48" spans="1:63" x14ac:dyDescent="0.25">
      <c r="A48" s="20" t="s">
        <v>19</v>
      </c>
      <c r="B48" s="21" t="s">
        <v>99</v>
      </c>
      <c r="C48" s="22" t="s">
        <v>118</v>
      </c>
      <c r="D48" s="20" t="s">
        <v>119</v>
      </c>
      <c r="E48" s="21">
        <v>10675</v>
      </c>
      <c r="F48" s="21">
        <v>855657.46200000017</v>
      </c>
      <c r="G48" s="21">
        <v>25310.5</v>
      </c>
      <c r="H48" s="21">
        <v>581101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</row>
    <row r="49" spans="1:63" x14ac:dyDescent="0.25">
      <c r="A49" s="20" t="s">
        <v>33</v>
      </c>
      <c r="B49" s="21" t="s">
        <v>37</v>
      </c>
      <c r="C49" s="22" t="s">
        <v>120</v>
      </c>
      <c r="D49" s="20" t="s">
        <v>121</v>
      </c>
      <c r="E49" s="21">
        <v>14389</v>
      </c>
      <c r="F49" s="21">
        <v>692781.82400000026</v>
      </c>
      <c r="G49" s="21">
        <v>23636</v>
      </c>
      <c r="H49" s="21">
        <v>649508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</row>
    <row r="50" spans="1:63" x14ac:dyDescent="0.25">
      <c r="A50" s="20" t="s">
        <v>15</v>
      </c>
      <c r="B50" s="21" t="s">
        <v>46</v>
      </c>
      <c r="C50" s="22" t="s">
        <v>122</v>
      </c>
      <c r="D50" s="20" t="s">
        <v>123</v>
      </c>
      <c r="E50" s="21">
        <v>536</v>
      </c>
      <c r="F50" s="21">
        <v>55494.577999999994</v>
      </c>
      <c r="G50" s="21">
        <v>1751</v>
      </c>
      <c r="H50" s="21">
        <v>45012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</row>
    <row r="51" spans="1:63" x14ac:dyDescent="0.25">
      <c r="A51" s="20" t="s">
        <v>19</v>
      </c>
      <c r="B51" s="21" t="s">
        <v>26</v>
      </c>
      <c r="C51" s="22" t="s">
        <v>124</v>
      </c>
      <c r="D51" s="20" t="s">
        <v>125</v>
      </c>
      <c r="E51" s="21">
        <v>1277</v>
      </c>
      <c r="F51" s="21">
        <v>213703.94400000005</v>
      </c>
      <c r="G51" s="21">
        <v>3878</v>
      </c>
      <c r="H51" s="21">
        <v>82910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</row>
    <row r="52" spans="1:63" x14ac:dyDescent="0.25">
      <c r="A52" s="20" t="s">
        <v>15</v>
      </c>
      <c r="B52" s="21" t="s">
        <v>46</v>
      </c>
      <c r="C52" s="22" t="s">
        <v>126</v>
      </c>
      <c r="D52" s="20" t="s">
        <v>127</v>
      </c>
      <c r="E52" s="21">
        <v>787</v>
      </c>
      <c r="F52" s="21">
        <v>78978.50499999999</v>
      </c>
      <c r="G52" s="21">
        <v>1953</v>
      </c>
      <c r="H52" s="21">
        <v>50053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</row>
    <row r="53" spans="1:63" x14ac:dyDescent="0.25">
      <c r="A53" s="20" t="s">
        <v>19</v>
      </c>
      <c r="B53" s="21" t="s">
        <v>26</v>
      </c>
      <c r="C53" s="22" t="s">
        <v>128</v>
      </c>
      <c r="D53" s="20" t="s">
        <v>129</v>
      </c>
      <c r="E53" s="21">
        <v>5326</v>
      </c>
      <c r="F53" s="21">
        <v>620107.66899999999</v>
      </c>
      <c r="G53" s="21">
        <v>22526</v>
      </c>
      <c r="H53" s="21">
        <v>466631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</row>
    <row r="54" spans="1:63" x14ac:dyDescent="0.25">
      <c r="A54" s="20" t="s">
        <v>19</v>
      </c>
      <c r="B54" s="21" t="s">
        <v>20</v>
      </c>
      <c r="C54" s="22" t="s">
        <v>130</v>
      </c>
      <c r="D54" s="20" t="s">
        <v>131</v>
      </c>
      <c r="E54" s="21">
        <v>2617</v>
      </c>
      <c r="F54" s="21">
        <v>195098.76599999997</v>
      </c>
      <c r="G54" s="21">
        <v>9832.5</v>
      </c>
      <c r="H54" s="21">
        <v>213246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</row>
    <row r="55" spans="1:63" x14ac:dyDescent="0.25">
      <c r="A55" s="20" t="s">
        <v>15</v>
      </c>
      <c r="B55" s="21" t="s">
        <v>46</v>
      </c>
      <c r="C55" s="22" t="s">
        <v>132</v>
      </c>
      <c r="D55" s="20" t="s">
        <v>133</v>
      </c>
      <c r="E55" s="21">
        <v>2853</v>
      </c>
      <c r="F55" s="21">
        <v>243036.61200000008</v>
      </c>
      <c r="G55" s="21">
        <v>10067.5</v>
      </c>
      <c r="H55" s="21">
        <v>263958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</row>
    <row r="56" spans="1:63" x14ac:dyDescent="0.25">
      <c r="A56" s="20" t="s">
        <v>19</v>
      </c>
      <c r="B56" s="21" t="s">
        <v>26</v>
      </c>
      <c r="C56" s="22" t="s">
        <v>134</v>
      </c>
      <c r="D56" s="20" t="s">
        <v>135</v>
      </c>
      <c r="E56" s="21">
        <v>5707</v>
      </c>
      <c r="F56" s="21">
        <v>869660.33900000004</v>
      </c>
      <c r="G56" s="21">
        <v>20074</v>
      </c>
      <c r="H56" s="21">
        <v>436791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</row>
    <row r="57" spans="1:63" x14ac:dyDescent="0.25">
      <c r="A57" s="20" t="s">
        <v>33</v>
      </c>
      <c r="B57" s="21" t="s">
        <v>136</v>
      </c>
      <c r="C57" s="22" t="s">
        <v>137</v>
      </c>
      <c r="D57" s="20" t="s">
        <v>138</v>
      </c>
      <c r="E57" s="21">
        <v>420</v>
      </c>
      <c r="F57" s="21">
        <v>14472.014999999999</v>
      </c>
      <c r="G57" s="21">
        <v>515</v>
      </c>
      <c r="H57" s="21">
        <v>17942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</row>
    <row r="58" spans="1:63" x14ac:dyDescent="0.25">
      <c r="A58" s="20" t="s">
        <v>11</v>
      </c>
      <c r="B58" s="21" t="s">
        <v>12</v>
      </c>
      <c r="C58" s="22" t="s">
        <v>139</v>
      </c>
      <c r="D58" s="20" t="s">
        <v>140</v>
      </c>
      <c r="E58" s="21">
        <v>2742</v>
      </c>
      <c r="F58" s="21">
        <v>297404.33300000004</v>
      </c>
      <c r="G58" s="21">
        <v>8960.5</v>
      </c>
      <c r="H58" s="21">
        <v>189789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</row>
    <row r="59" spans="1:63" x14ac:dyDescent="0.25">
      <c r="A59" s="20" t="s">
        <v>15</v>
      </c>
      <c r="B59" s="21" t="s">
        <v>46</v>
      </c>
      <c r="C59" s="22" t="s">
        <v>141</v>
      </c>
      <c r="D59" s="20" t="s">
        <v>142</v>
      </c>
      <c r="E59" s="21">
        <v>20585</v>
      </c>
      <c r="F59" s="21">
        <v>3481997.6429999974</v>
      </c>
      <c r="G59" s="21">
        <v>44527</v>
      </c>
      <c r="H59" s="21">
        <v>993591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</row>
    <row r="60" spans="1:63" x14ac:dyDescent="0.25">
      <c r="A60" s="20" t="s">
        <v>40</v>
      </c>
      <c r="B60" s="21" t="s">
        <v>51</v>
      </c>
      <c r="C60" s="22" t="s">
        <v>143</v>
      </c>
      <c r="D60" s="20" t="s">
        <v>144</v>
      </c>
      <c r="E60" s="21">
        <v>3548</v>
      </c>
      <c r="F60" s="21">
        <v>294170.52800000011</v>
      </c>
      <c r="G60" s="21">
        <v>10231</v>
      </c>
      <c r="H60" s="21">
        <v>226951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</row>
    <row r="61" spans="1:63" x14ac:dyDescent="0.25">
      <c r="A61" s="20" t="s">
        <v>33</v>
      </c>
      <c r="B61" s="21" t="s">
        <v>34</v>
      </c>
      <c r="C61" s="22" t="s">
        <v>145</v>
      </c>
      <c r="D61" s="20" t="s">
        <v>146</v>
      </c>
      <c r="E61" s="21">
        <v>95809</v>
      </c>
      <c r="F61" s="21">
        <v>5902238.1670000032</v>
      </c>
      <c r="G61" s="21">
        <v>161500.5</v>
      </c>
      <c r="H61" s="21">
        <v>4395780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</row>
    <row r="62" spans="1:63" x14ac:dyDescent="0.25">
      <c r="A62" s="20" t="s">
        <v>15</v>
      </c>
      <c r="B62" s="21" t="s">
        <v>16</v>
      </c>
      <c r="C62" s="22" t="s">
        <v>147</v>
      </c>
      <c r="D62" s="20" t="s">
        <v>148</v>
      </c>
      <c r="E62" s="21">
        <v>1406</v>
      </c>
      <c r="F62" s="21">
        <v>152264.22800000003</v>
      </c>
      <c r="G62" s="21">
        <v>4269.5</v>
      </c>
      <c r="H62" s="21">
        <v>111179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</row>
    <row r="63" spans="1:63" x14ac:dyDescent="0.25">
      <c r="A63" s="20" t="s">
        <v>11</v>
      </c>
      <c r="B63" s="21" t="s">
        <v>61</v>
      </c>
      <c r="C63" s="22" t="s">
        <v>149</v>
      </c>
      <c r="D63" s="20" t="s">
        <v>150</v>
      </c>
      <c r="E63" s="21">
        <v>186</v>
      </c>
      <c r="F63" s="21">
        <v>24170.088</v>
      </c>
      <c r="G63" s="21">
        <v>624</v>
      </c>
      <c r="H63" s="21">
        <v>13728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</row>
    <row r="64" spans="1:63" x14ac:dyDescent="0.25">
      <c r="A64" s="20" t="s">
        <v>11</v>
      </c>
      <c r="B64" s="21" t="s">
        <v>61</v>
      </c>
      <c r="C64" s="22" t="s">
        <v>151</v>
      </c>
      <c r="D64" s="20" t="s">
        <v>152</v>
      </c>
      <c r="E64" s="21">
        <v>394</v>
      </c>
      <c r="F64" s="21">
        <v>70121.741999999998</v>
      </c>
      <c r="G64" s="21">
        <v>1923</v>
      </c>
      <c r="H64" s="21">
        <v>43435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</row>
    <row r="65" spans="1:63" x14ac:dyDescent="0.25">
      <c r="A65" s="20" t="s">
        <v>40</v>
      </c>
      <c r="B65" s="21" t="s">
        <v>41</v>
      </c>
      <c r="C65" s="22" t="s">
        <v>153</v>
      </c>
      <c r="D65" s="20" t="s">
        <v>154</v>
      </c>
      <c r="E65" s="21">
        <v>3273</v>
      </c>
      <c r="F65" s="21">
        <v>423189.14100000012</v>
      </c>
      <c r="G65" s="21">
        <v>12997.5</v>
      </c>
      <c r="H65" s="21">
        <v>293203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</row>
    <row r="66" spans="1:63" x14ac:dyDescent="0.25">
      <c r="A66" s="20" t="s">
        <v>11</v>
      </c>
      <c r="B66" s="21" t="s">
        <v>12</v>
      </c>
      <c r="C66" s="22" t="s">
        <v>155</v>
      </c>
      <c r="D66" s="20" t="s">
        <v>156</v>
      </c>
      <c r="E66" s="21">
        <v>26403</v>
      </c>
      <c r="F66" s="21">
        <v>1231310.469</v>
      </c>
      <c r="G66" s="21">
        <v>48790</v>
      </c>
      <c r="H66" s="21">
        <v>1208115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</row>
    <row r="67" spans="1:63" x14ac:dyDescent="0.25">
      <c r="A67" s="20" t="s">
        <v>40</v>
      </c>
      <c r="B67" s="21" t="s">
        <v>51</v>
      </c>
      <c r="C67" s="22" t="s">
        <v>157</v>
      </c>
      <c r="D67" s="20" t="s">
        <v>158</v>
      </c>
      <c r="E67" s="21">
        <v>349</v>
      </c>
      <c r="F67" s="21">
        <v>49471.177999999985</v>
      </c>
      <c r="G67" s="21">
        <v>1275</v>
      </c>
      <c r="H67" s="21">
        <v>32964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</row>
    <row r="68" spans="1:63" x14ac:dyDescent="0.25">
      <c r="A68" s="20" t="s">
        <v>15</v>
      </c>
      <c r="B68" s="21" t="s">
        <v>46</v>
      </c>
      <c r="C68" s="22" t="s">
        <v>159</v>
      </c>
      <c r="D68" s="20" t="s">
        <v>160</v>
      </c>
      <c r="E68" s="21">
        <v>784</v>
      </c>
      <c r="F68" s="21">
        <v>55913.060000000005</v>
      </c>
      <c r="G68" s="21">
        <v>1753.5</v>
      </c>
      <c r="H68" s="21">
        <v>44032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</row>
    <row r="69" spans="1:63" x14ac:dyDescent="0.25">
      <c r="A69" s="20" t="s">
        <v>19</v>
      </c>
      <c r="B69" s="21" t="s">
        <v>161</v>
      </c>
      <c r="C69" s="22" t="s">
        <v>162</v>
      </c>
      <c r="D69" s="20" t="s">
        <v>163</v>
      </c>
      <c r="E69" s="21">
        <v>4423</v>
      </c>
      <c r="F69" s="21">
        <v>372429.00399999996</v>
      </c>
      <c r="G69" s="21">
        <v>14738</v>
      </c>
      <c r="H69" s="21">
        <v>356892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</row>
    <row r="70" spans="1:63" x14ac:dyDescent="0.25">
      <c r="A70" s="20" t="s">
        <v>19</v>
      </c>
      <c r="B70" s="21" t="s">
        <v>20</v>
      </c>
      <c r="C70" s="22" t="s">
        <v>164</v>
      </c>
      <c r="D70" s="20" t="s">
        <v>165</v>
      </c>
      <c r="E70" s="21">
        <v>1713</v>
      </c>
      <c r="F70" s="21">
        <v>109803.00000000001</v>
      </c>
      <c r="G70" s="21">
        <v>5571.5</v>
      </c>
      <c r="H70" s="21">
        <v>131517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</row>
    <row r="71" spans="1:63" x14ac:dyDescent="0.25">
      <c r="A71" s="20" t="s">
        <v>33</v>
      </c>
      <c r="B71" s="21" t="s">
        <v>76</v>
      </c>
      <c r="C71" s="22" t="s">
        <v>166</v>
      </c>
      <c r="D71" s="20" t="s">
        <v>167</v>
      </c>
      <c r="E71" s="21">
        <v>3175</v>
      </c>
      <c r="F71" s="21">
        <v>278980.348</v>
      </c>
      <c r="G71" s="21">
        <v>8196.5</v>
      </c>
      <c r="H71" s="21">
        <v>197730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</row>
    <row r="72" spans="1:63" x14ac:dyDescent="0.25">
      <c r="A72" s="20" t="s">
        <v>40</v>
      </c>
      <c r="B72" s="21" t="s">
        <v>51</v>
      </c>
      <c r="C72" s="22" t="s">
        <v>168</v>
      </c>
      <c r="D72" s="20" t="s">
        <v>169</v>
      </c>
      <c r="E72" s="21">
        <v>289</v>
      </c>
      <c r="F72" s="21">
        <v>23441.572999999997</v>
      </c>
      <c r="G72" s="21">
        <v>957.5</v>
      </c>
      <c r="H72" s="21">
        <v>21718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</row>
    <row r="73" spans="1:63" x14ac:dyDescent="0.25">
      <c r="A73" s="20" t="s">
        <v>19</v>
      </c>
      <c r="B73" s="21" t="s">
        <v>26</v>
      </c>
      <c r="C73" s="22" t="s">
        <v>170</v>
      </c>
      <c r="D73" s="20" t="s">
        <v>171</v>
      </c>
      <c r="E73" s="21">
        <v>1960</v>
      </c>
      <c r="F73" s="21">
        <v>411299.28100000002</v>
      </c>
      <c r="G73" s="21">
        <v>7511</v>
      </c>
      <c r="H73" s="21">
        <v>159827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</row>
    <row r="74" spans="1:63" x14ac:dyDescent="0.25">
      <c r="A74" s="20" t="s">
        <v>19</v>
      </c>
      <c r="B74" s="21" t="s">
        <v>26</v>
      </c>
      <c r="C74" s="22" t="s">
        <v>172</v>
      </c>
      <c r="D74" s="20" t="s">
        <v>173</v>
      </c>
      <c r="E74" s="21">
        <v>2728</v>
      </c>
      <c r="F74" s="21">
        <v>313337.33399999997</v>
      </c>
      <c r="G74" s="21">
        <v>13668.5</v>
      </c>
      <c r="H74" s="21">
        <v>271307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</row>
    <row r="75" spans="1:63" x14ac:dyDescent="0.25">
      <c r="A75" s="20" t="s">
        <v>40</v>
      </c>
      <c r="B75" s="21" t="s">
        <v>105</v>
      </c>
      <c r="C75" s="22" t="s">
        <v>174</v>
      </c>
      <c r="D75" s="20" t="s">
        <v>175</v>
      </c>
      <c r="E75" s="21">
        <v>1283</v>
      </c>
      <c r="F75" s="21">
        <v>129338.152</v>
      </c>
      <c r="G75" s="21">
        <v>4899.5</v>
      </c>
      <c r="H75" s="21">
        <v>125822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</row>
    <row r="76" spans="1:63" x14ac:dyDescent="0.25">
      <c r="A76" s="20" t="s">
        <v>33</v>
      </c>
      <c r="B76" s="21" t="s">
        <v>136</v>
      </c>
      <c r="C76" s="22" t="s">
        <v>176</v>
      </c>
      <c r="D76" s="20" t="s">
        <v>177</v>
      </c>
      <c r="E76" s="21">
        <v>3473</v>
      </c>
      <c r="F76" s="21">
        <v>176577.32499999998</v>
      </c>
      <c r="G76" s="21">
        <v>5496</v>
      </c>
      <c r="H76" s="21">
        <v>158756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</row>
    <row r="77" spans="1:63" x14ac:dyDescent="0.25">
      <c r="A77" s="20" t="s">
        <v>19</v>
      </c>
      <c r="B77" s="21" t="s">
        <v>26</v>
      </c>
      <c r="C77" s="22" t="s">
        <v>178</v>
      </c>
      <c r="D77" s="20" t="s">
        <v>179</v>
      </c>
      <c r="E77" s="21">
        <v>957</v>
      </c>
      <c r="F77" s="21">
        <v>224949.77900000001</v>
      </c>
      <c r="G77" s="21">
        <v>3982</v>
      </c>
      <c r="H77" s="21">
        <v>82606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</row>
    <row r="78" spans="1:63" x14ac:dyDescent="0.25">
      <c r="A78" s="20" t="s">
        <v>11</v>
      </c>
      <c r="B78" s="21" t="s">
        <v>12</v>
      </c>
      <c r="C78" s="22" t="s">
        <v>180</v>
      </c>
      <c r="D78" s="20" t="s">
        <v>181</v>
      </c>
      <c r="E78" s="21">
        <v>12387</v>
      </c>
      <c r="F78" s="21">
        <v>1048609.2590000001</v>
      </c>
      <c r="G78" s="21">
        <v>33025.5</v>
      </c>
      <c r="H78" s="21">
        <v>795500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</row>
    <row r="79" spans="1:63" x14ac:dyDescent="0.25">
      <c r="A79" s="20" t="s">
        <v>40</v>
      </c>
      <c r="B79" s="21" t="s">
        <v>51</v>
      </c>
      <c r="C79" s="22" t="s">
        <v>182</v>
      </c>
      <c r="D79" s="20" t="s">
        <v>183</v>
      </c>
      <c r="E79" s="21">
        <v>1232</v>
      </c>
      <c r="F79" s="21">
        <v>174142.42</v>
      </c>
      <c r="G79" s="21">
        <v>4246.5</v>
      </c>
      <c r="H79" s="21">
        <v>102440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</row>
    <row r="80" spans="1:63" x14ac:dyDescent="0.25">
      <c r="A80" s="20" t="s">
        <v>33</v>
      </c>
      <c r="B80" s="21" t="s">
        <v>73</v>
      </c>
      <c r="C80" s="22" t="s">
        <v>184</v>
      </c>
      <c r="D80" s="20" t="s">
        <v>185</v>
      </c>
      <c r="E80" s="21">
        <v>42880</v>
      </c>
      <c r="F80" s="21">
        <v>2090858.2479999992</v>
      </c>
      <c r="G80" s="21">
        <v>97511.5</v>
      </c>
      <c r="H80" s="21">
        <v>2362656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</row>
    <row r="81" spans="1:63" x14ac:dyDescent="0.25">
      <c r="A81" s="20" t="s">
        <v>40</v>
      </c>
      <c r="B81" s="21" t="s">
        <v>51</v>
      </c>
      <c r="C81" s="22" t="s">
        <v>186</v>
      </c>
      <c r="D81" s="20" t="s">
        <v>187</v>
      </c>
      <c r="E81" s="21">
        <v>2321</v>
      </c>
      <c r="F81" s="21">
        <v>202251.81000000003</v>
      </c>
      <c r="G81" s="21">
        <v>9860.5</v>
      </c>
      <c r="H81" s="21">
        <v>211275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</row>
    <row r="82" spans="1:63" x14ac:dyDescent="0.25">
      <c r="A82" s="20" t="s">
        <v>19</v>
      </c>
      <c r="B82" s="21" t="s">
        <v>99</v>
      </c>
      <c r="C82" s="22" t="s">
        <v>188</v>
      </c>
      <c r="D82" s="20" t="s">
        <v>189</v>
      </c>
      <c r="E82" s="21">
        <v>2897</v>
      </c>
      <c r="F82" s="21">
        <v>153701.226</v>
      </c>
      <c r="G82" s="21">
        <v>9006</v>
      </c>
      <c r="H82" s="21">
        <v>246151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</row>
    <row r="83" spans="1:63" x14ac:dyDescent="0.25">
      <c r="A83" s="20" t="s">
        <v>40</v>
      </c>
      <c r="B83" s="21" t="s">
        <v>51</v>
      </c>
      <c r="C83" s="22" t="s">
        <v>190</v>
      </c>
      <c r="D83" s="20" t="s">
        <v>191</v>
      </c>
      <c r="E83" s="21">
        <v>1404</v>
      </c>
      <c r="F83" s="21">
        <v>146237.88800000001</v>
      </c>
      <c r="G83" s="21">
        <v>4637.5</v>
      </c>
      <c r="H83" s="21">
        <v>94485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</row>
    <row r="84" spans="1:63" x14ac:dyDescent="0.25">
      <c r="A84" s="20" t="s">
        <v>19</v>
      </c>
      <c r="B84" s="21" t="s">
        <v>99</v>
      </c>
      <c r="C84" s="22" t="s">
        <v>192</v>
      </c>
      <c r="D84" s="20" t="s">
        <v>193</v>
      </c>
      <c r="E84" s="21">
        <v>21621</v>
      </c>
      <c r="F84" s="21">
        <v>3596845.5490000001</v>
      </c>
      <c r="G84" s="21">
        <v>58563</v>
      </c>
      <c r="H84" s="21">
        <v>1218259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</row>
    <row r="85" spans="1:63" x14ac:dyDescent="0.25">
      <c r="A85" s="20" t="s">
        <v>40</v>
      </c>
      <c r="B85" s="21" t="s">
        <v>41</v>
      </c>
      <c r="C85" s="22" t="s">
        <v>194</v>
      </c>
      <c r="D85" s="20" t="s">
        <v>195</v>
      </c>
      <c r="E85" s="21">
        <v>5964</v>
      </c>
      <c r="F85" s="21">
        <v>641997.61699999997</v>
      </c>
      <c r="G85" s="21">
        <v>24371</v>
      </c>
      <c r="H85" s="21">
        <v>554268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</row>
    <row r="86" spans="1:63" x14ac:dyDescent="0.25">
      <c r="A86" s="20" t="s">
        <v>33</v>
      </c>
      <c r="B86" s="21" t="s">
        <v>34</v>
      </c>
      <c r="C86" s="22" t="s">
        <v>196</v>
      </c>
      <c r="D86" s="20" t="s">
        <v>197</v>
      </c>
      <c r="E86" s="21">
        <v>10438</v>
      </c>
      <c r="F86" s="21">
        <v>825433.52999999991</v>
      </c>
      <c r="G86" s="21">
        <v>20222</v>
      </c>
      <c r="H86" s="21">
        <v>559342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</row>
    <row r="87" spans="1:63" x14ac:dyDescent="0.25">
      <c r="A87" s="20" t="s">
        <v>11</v>
      </c>
      <c r="B87" s="21" t="s">
        <v>61</v>
      </c>
      <c r="C87" s="22" t="s">
        <v>198</v>
      </c>
      <c r="D87" s="20" t="s">
        <v>199</v>
      </c>
      <c r="E87" s="21">
        <v>4781</v>
      </c>
      <c r="F87" s="21">
        <v>381232.049</v>
      </c>
      <c r="G87" s="21">
        <v>10762.5</v>
      </c>
      <c r="H87" s="21">
        <v>263521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</row>
    <row r="88" spans="1:63" x14ac:dyDescent="0.25">
      <c r="A88" s="20" t="s">
        <v>15</v>
      </c>
      <c r="B88" s="21" t="s">
        <v>102</v>
      </c>
      <c r="C88" s="22" t="s">
        <v>200</v>
      </c>
      <c r="D88" s="20" t="s">
        <v>201</v>
      </c>
      <c r="E88" s="21">
        <v>2377</v>
      </c>
      <c r="F88" s="21">
        <v>421715.74300000013</v>
      </c>
      <c r="G88" s="21">
        <v>10937.5</v>
      </c>
      <c r="H88" s="21">
        <v>216801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</row>
    <row r="89" spans="1:63" x14ac:dyDescent="0.25">
      <c r="A89" s="20" t="s">
        <v>19</v>
      </c>
      <c r="B89" s="21" t="s">
        <v>26</v>
      </c>
      <c r="C89" s="22" t="s">
        <v>202</v>
      </c>
      <c r="D89" s="20" t="s">
        <v>203</v>
      </c>
      <c r="E89" s="21">
        <v>1000</v>
      </c>
      <c r="F89" s="21">
        <v>168805.734</v>
      </c>
      <c r="G89" s="21">
        <v>3567.5</v>
      </c>
      <c r="H89" s="21">
        <v>79261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</row>
    <row r="90" spans="1:63" x14ac:dyDescent="0.25">
      <c r="A90" s="20" t="s">
        <v>11</v>
      </c>
      <c r="B90" s="21" t="s">
        <v>12</v>
      </c>
      <c r="C90" s="22" t="s">
        <v>204</v>
      </c>
      <c r="D90" s="20" t="s">
        <v>205</v>
      </c>
      <c r="E90" s="21">
        <v>16708</v>
      </c>
      <c r="F90" s="21">
        <v>1167093.4840000002</v>
      </c>
      <c r="G90" s="21">
        <v>42698.5</v>
      </c>
      <c r="H90" s="21">
        <v>1052233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</row>
    <row r="91" spans="1:63" x14ac:dyDescent="0.25">
      <c r="A91" s="20" t="s">
        <v>15</v>
      </c>
      <c r="B91" s="21" t="s">
        <v>46</v>
      </c>
      <c r="C91" s="22" t="s">
        <v>206</v>
      </c>
      <c r="D91" s="20" t="s">
        <v>207</v>
      </c>
      <c r="E91" s="21">
        <v>718</v>
      </c>
      <c r="F91" s="21">
        <v>68123.088000000003</v>
      </c>
      <c r="G91" s="21">
        <v>2530</v>
      </c>
      <c r="H91" s="21">
        <v>57484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</row>
    <row r="92" spans="1:63" x14ac:dyDescent="0.25">
      <c r="A92" s="20" t="s">
        <v>33</v>
      </c>
      <c r="B92" s="21" t="s">
        <v>37</v>
      </c>
      <c r="C92" s="22" t="s">
        <v>208</v>
      </c>
      <c r="D92" s="20" t="s">
        <v>209</v>
      </c>
      <c r="E92" s="21">
        <v>11703</v>
      </c>
      <c r="F92" s="21">
        <v>701802.64899999998</v>
      </c>
      <c r="G92" s="21">
        <v>16858.5</v>
      </c>
      <c r="H92" s="21">
        <v>465085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</row>
    <row r="93" spans="1:63" x14ac:dyDescent="0.25">
      <c r="A93" s="20" t="s">
        <v>33</v>
      </c>
      <c r="B93" s="21" t="s">
        <v>76</v>
      </c>
      <c r="C93" s="22" t="s">
        <v>210</v>
      </c>
      <c r="D93" s="20" t="s">
        <v>211</v>
      </c>
      <c r="E93" s="21">
        <v>3677</v>
      </c>
      <c r="F93" s="21">
        <v>173510.01300000006</v>
      </c>
      <c r="G93" s="21">
        <v>10109</v>
      </c>
      <c r="H93" s="21">
        <v>246974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</row>
    <row r="94" spans="1:63" x14ac:dyDescent="0.25">
      <c r="A94" s="20" t="s">
        <v>19</v>
      </c>
      <c r="B94" s="21" t="s">
        <v>161</v>
      </c>
      <c r="C94" s="22" t="s">
        <v>212</v>
      </c>
      <c r="D94" s="20" t="s">
        <v>213</v>
      </c>
      <c r="E94" s="21">
        <v>4022</v>
      </c>
      <c r="F94" s="21">
        <v>435011.97899999999</v>
      </c>
      <c r="G94" s="21">
        <v>11773</v>
      </c>
      <c r="H94" s="21">
        <v>280565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</row>
    <row r="95" spans="1:63" x14ac:dyDescent="0.25">
      <c r="A95" s="20" t="s">
        <v>15</v>
      </c>
      <c r="B95" s="21" t="s">
        <v>16</v>
      </c>
      <c r="C95" s="22" t="s">
        <v>214</v>
      </c>
      <c r="D95" s="20" t="s">
        <v>215</v>
      </c>
      <c r="E95" s="21">
        <v>19025</v>
      </c>
      <c r="F95" s="21">
        <v>2330983.6440000003</v>
      </c>
      <c r="G95" s="21">
        <v>51605</v>
      </c>
      <c r="H95" s="21">
        <v>1258348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</row>
    <row r="96" spans="1:63" x14ac:dyDescent="0.25">
      <c r="A96" s="20" t="s">
        <v>11</v>
      </c>
      <c r="B96" s="21" t="s">
        <v>12</v>
      </c>
      <c r="C96" s="22" t="s">
        <v>216</v>
      </c>
      <c r="D96" s="20" t="s">
        <v>217</v>
      </c>
      <c r="E96" s="21">
        <v>1915</v>
      </c>
      <c r="F96" s="21">
        <v>97245.142000000007</v>
      </c>
      <c r="G96" s="21">
        <v>2959</v>
      </c>
      <c r="H96" s="21">
        <v>78518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</row>
    <row r="97" spans="1:63" x14ac:dyDescent="0.25">
      <c r="A97" s="20" t="s">
        <v>40</v>
      </c>
      <c r="B97" s="21" t="s">
        <v>54</v>
      </c>
      <c r="C97" s="22" t="s">
        <v>218</v>
      </c>
      <c r="D97" s="20" t="s">
        <v>219</v>
      </c>
      <c r="E97" s="21">
        <v>230</v>
      </c>
      <c r="F97" s="21">
        <v>31371.31</v>
      </c>
      <c r="G97" s="21">
        <v>849.5</v>
      </c>
      <c r="H97" s="21">
        <v>19996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</row>
    <row r="98" spans="1:63" x14ac:dyDescent="0.25">
      <c r="A98" s="20" t="s">
        <v>40</v>
      </c>
      <c r="B98" s="21" t="s">
        <v>41</v>
      </c>
      <c r="C98" s="22" t="s">
        <v>220</v>
      </c>
      <c r="D98" s="20" t="s">
        <v>221</v>
      </c>
      <c r="E98" s="21">
        <v>2120</v>
      </c>
      <c r="F98" s="21">
        <v>218411.95499999993</v>
      </c>
      <c r="G98" s="21">
        <v>7657</v>
      </c>
      <c r="H98" s="21">
        <v>183257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</row>
    <row r="99" spans="1:63" x14ac:dyDescent="0.25">
      <c r="A99" s="20" t="s">
        <v>40</v>
      </c>
      <c r="B99" s="21" t="s">
        <v>105</v>
      </c>
      <c r="C99" s="22" t="s">
        <v>222</v>
      </c>
      <c r="D99" s="20" t="s">
        <v>223</v>
      </c>
      <c r="E99" s="21">
        <v>2170</v>
      </c>
      <c r="F99" s="21">
        <v>296822.22399999999</v>
      </c>
      <c r="G99" s="21">
        <v>5218</v>
      </c>
      <c r="H99" s="21">
        <v>104627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</row>
    <row r="100" spans="1:63" x14ac:dyDescent="0.25">
      <c r="A100" s="20" t="s">
        <v>40</v>
      </c>
      <c r="B100" s="21" t="s">
        <v>105</v>
      </c>
      <c r="C100" s="22" t="s">
        <v>224</v>
      </c>
      <c r="D100" s="20" t="s">
        <v>225</v>
      </c>
      <c r="E100" s="21">
        <v>3402</v>
      </c>
      <c r="F100" s="21">
        <v>347924.1160000001</v>
      </c>
      <c r="G100" s="21">
        <v>13943.5</v>
      </c>
      <c r="H100" s="21">
        <v>361206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</row>
    <row r="101" spans="1:63" x14ac:dyDescent="0.25">
      <c r="A101" s="20" t="s">
        <v>15</v>
      </c>
      <c r="B101" s="21" t="s">
        <v>46</v>
      </c>
      <c r="C101" s="22" t="s">
        <v>226</v>
      </c>
      <c r="D101" s="20" t="s">
        <v>227</v>
      </c>
      <c r="E101" s="21">
        <v>1333</v>
      </c>
      <c r="F101" s="21">
        <v>145753.31800000003</v>
      </c>
      <c r="G101" s="21">
        <v>3668.5</v>
      </c>
      <c r="H101" s="21">
        <v>93402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</row>
    <row r="102" spans="1:63" x14ac:dyDescent="0.25">
      <c r="A102" s="20" t="s">
        <v>40</v>
      </c>
      <c r="B102" s="21" t="s">
        <v>41</v>
      </c>
      <c r="C102" s="22" t="s">
        <v>228</v>
      </c>
      <c r="D102" s="20" t="s">
        <v>229</v>
      </c>
      <c r="E102" s="21">
        <v>4673</v>
      </c>
      <c r="F102" s="21">
        <v>805697.96299999999</v>
      </c>
      <c r="G102" s="21">
        <v>15869.5</v>
      </c>
      <c r="H102" s="21">
        <v>340492</v>
      </c>
      <c r="I102" s="33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</row>
    <row r="103" spans="1:63" x14ac:dyDescent="0.25">
      <c r="A103" s="20" t="s">
        <v>15</v>
      </c>
      <c r="B103" s="21" t="s">
        <v>16</v>
      </c>
      <c r="C103" s="22" t="s">
        <v>230</v>
      </c>
      <c r="D103" s="20" t="s">
        <v>231</v>
      </c>
      <c r="E103" s="21">
        <v>18</v>
      </c>
      <c r="F103" s="21">
        <v>1731.9289999999999</v>
      </c>
      <c r="G103" s="21">
        <v>63</v>
      </c>
      <c r="H103" s="21">
        <v>1536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</row>
    <row r="104" spans="1:63" x14ac:dyDescent="0.25">
      <c r="A104" s="20" t="s">
        <v>15</v>
      </c>
      <c r="B104" s="21" t="s">
        <v>16</v>
      </c>
      <c r="C104" s="22" t="s">
        <v>232</v>
      </c>
      <c r="D104" s="20" t="s">
        <v>233</v>
      </c>
      <c r="E104" s="21">
        <v>1906</v>
      </c>
      <c r="F104" s="21">
        <v>164371.58199999999</v>
      </c>
      <c r="G104" s="21">
        <v>6378.5</v>
      </c>
      <c r="H104" s="21">
        <v>161627</v>
      </c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</row>
    <row r="105" spans="1:63" x14ac:dyDescent="0.25">
      <c r="A105" s="20" t="s">
        <v>40</v>
      </c>
      <c r="B105" s="21" t="s">
        <v>41</v>
      </c>
      <c r="C105" s="22" t="s">
        <v>234</v>
      </c>
      <c r="D105" s="20" t="s">
        <v>235</v>
      </c>
      <c r="E105" s="21">
        <v>4420</v>
      </c>
      <c r="F105" s="21">
        <v>358008.22999999986</v>
      </c>
      <c r="G105" s="21">
        <v>16593</v>
      </c>
      <c r="H105" s="21">
        <v>445556</v>
      </c>
    </row>
    <row r="106" spans="1:63" x14ac:dyDescent="0.25">
      <c r="A106" s="20" t="s">
        <v>33</v>
      </c>
      <c r="B106" s="21" t="s">
        <v>73</v>
      </c>
      <c r="C106" s="22" t="s">
        <v>236</v>
      </c>
      <c r="D106" s="20" t="s">
        <v>237</v>
      </c>
      <c r="E106" s="21">
        <v>2265</v>
      </c>
      <c r="F106" s="21">
        <v>152438.06299999999</v>
      </c>
      <c r="G106" s="21">
        <v>4718.5</v>
      </c>
      <c r="H106" s="21">
        <v>111807</v>
      </c>
    </row>
    <row r="107" spans="1:63" x14ac:dyDescent="0.25">
      <c r="A107" s="20" t="s">
        <v>40</v>
      </c>
      <c r="B107" s="21" t="s">
        <v>41</v>
      </c>
      <c r="C107" s="22" t="s">
        <v>238</v>
      </c>
      <c r="D107" s="20" t="s">
        <v>239</v>
      </c>
      <c r="E107" s="21">
        <v>436</v>
      </c>
      <c r="F107" s="21">
        <v>45360.922999999995</v>
      </c>
      <c r="G107" s="21">
        <v>1259</v>
      </c>
      <c r="H107" s="21">
        <v>32538</v>
      </c>
    </row>
    <row r="108" spans="1:63" x14ac:dyDescent="0.25">
      <c r="A108" s="20" t="s">
        <v>19</v>
      </c>
      <c r="B108" s="21" t="s">
        <v>99</v>
      </c>
      <c r="C108" s="22" t="s">
        <v>240</v>
      </c>
      <c r="D108" s="20" t="s">
        <v>241</v>
      </c>
      <c r="E108" s="21">
        <v>7864</v>
      </c>
      <c r="F108" s="21">
        <v>655315.06700000016</v>
      </c>
      <c r="G108" s="21">
        <v>17565</v>
      </c>
      <c r="H108" s="21">
        <v>412353</v>
      </c>
    </row>
    <row r="110" spans="1:63" x14ac:dyDescent="0.25">
      <c r="I110" s="5"/>
      <c r="J110" s="5"/>
      <c r="K110" s="5"/>
      <c r="L110" s="5"/>
    </row>
  </sheetData>
  <autoFilter ref="A5:H5"/>
  <mergeCells count="3">
    <mergeCell ref="A1:H1"/>
    <mergeCell ref="A2:H2"/>
    <mergeCell ref="A4:C4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7.28515625" style="5" customWidth="1"/>
    <col min="5" max="7" width="17.7109375" style="5" customWidth="1"/>
    <col min="8" max="8" width="17.7109375" style="26" customWidth="1"/>
    <col min="9" max="9" width="16.42578125" style="4" bestFit="1" customWidth="1"/>
    <col min="10" max="10" width="12.7109375" style="4" bestFit="1" customWidth="1"/>
    <col min="11" max="11" width="15.7109375" style="4" bestFit="1" customWidth="1"/>
    <col min="12" max="12" width="14.5703125" style="5" bestFit="1" customWidth="1"/>
    <col min="13" max="13" width="15.7109375" style="4" bestFit="1" customWidth="1"/>
    <col min="14" max="14" width="10.7109375" style="6" bestFit="1" customWidth="1"/>
    <col min="15" max="15" width="9.140625" style="4"/>
    <col min="16" max="16" width="16.42578125" style="4" bestFit="1" customWidth="1"/>
    <col min="17" max="18" width="9.140625" style="4"/>
    <col min="19" max="19" width="9.140625" style="5"/>
    <col min="20" max="20" width="11.7109375" style="4" bestFit="1" customWidth="1"/>
    <col min="21" max="21" width="9.140625" style="6"/>
    <col min="22" max="22" width="9.140625" style="4"/>
    <col min="23" max="23" width="13.85546875" style="4" bestFit="1" customWidth="1"/>
    <col min="24" max="25" width="9.140625" style="4"/>
    <col min="26" max="26" width="9.140625" style="5"/>
    <col min="27" max="27" width="11.7109375" style="4" bestFit="1" customWidth="1"/>
    <col min="28" max="28" width="9.140625" style="6"/>
    <col min="29" max="29" width="9.140625" style="4"/>
    <col min="30" max="30" width="13.85546875" style="4" bestFit="1" customWidth="1"/>
    <col min="31" max="32" width="9.140625" style="4"/>
    <col min="33" max="33" width="9.140625" style="5"/>
    <col min="34" max="34" width="13.85546875" style="4" bestFit="1" customWidth="1"/>
    <col min="35" max="35" width="10.7109375" style="6" bestFit="1" customWidth="1"/>
    <col min="36" max="36" width="9.140625" style="4"/>
    <col min="37" max="37" width="16.42578125" style="4" bestFit="1" customWidth="1"/>
    <col min="38" max="38" width="10.140625" style="4" bestFit="1" customWidth="1"/>
    <col min="39" max="39" width="9.140625" style="4"/>
    <col min="40" max="40" width="9.140625" style="5"/>
    <col min="41" max="41" width="11.7109375" style="4" bestFit="1" customWidth="1"/>
    <col min="42" max="42" width="9.140625" style="6"/>
    <col min="43" max="43" width="9.140625" style="4"/>
    <col min="44" max="44" width="13.85546875" style="4" bestFit="1" customWidth="1"/>
    <col min="45" max="45" width="10.140625" style="4" bestFit="1" customWidth="1"/>
    <col min="46" max="46" width="9.140625" style="4"/>
    <col min="47" max="47" width="9.140625" style="5"/>
    <col min="48" max="48" width="11.7109375" style="4" bestFit="1" customWidth="1"/>
    <col min="49" max="49" width="9.140625" style="6"/>
    <col min="50" max="50" width="9.140625" style="4"/>
    <col min="51" max="51" width="13.85546875" style="4" bestFit="1" customWidth="1"/>
    <col min="52" max="52" width="11.7109375" style="4" bestFit="1" customWidth="1"/>
    <col min="53" max="53" width="9.140625" style="4"/>
    <col min="54" max="54" width="9.140625" style="5"/>
    <col min="55" max="55" width="10.140625" style="4" bestFit="1" customWidth="1"/>
    <col min="56" max="56" width="9.140625" style="6"/>
    <col min="57" max="57" width="9.140625" style="4"/>
    <col min="58" max="58" width="12.7109375" style="4" bestFit="1" customWidth="1"/>
    <col min="59" max="59" width="10.140625" style="4" bestFit="1" customWidth="1"/>
    <col min="60" max="60" width="9.140625" style="4"/>
    <col min="61" max="61" width="12.140625" style="4" customWidth="1"/>
    <col min="62" max="62" width="11.140625" style="4" customWidth="1"/>
    <col min="63" max="16384" width="9.140625" style="7"/>
  </cols>
  <sheetData>
    <row r="1" spans="1:62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2" ht="18.75" customHeight="1" x14ac:dyDescent="0.25">
      <c r="A2" s="8" t="s">
        <v>246</v>
      </c>
      <c r="B2" s="9"/>
      <c r="C2" s="9"/>
      <c r="D2" s="9"/>
      <c r="E2" s="9"/>
      <c r="F2" s="9"/>
      <c r="G2" s="9"/>
      <c r="H2" s="10"/>
    </row>
    <row r="3" spans="1:62" x14ac:dyDescent="0.25">
      <c r="A3" s="11"/>
      <c r="B3" s="12"/>
      <c r="C3" s="12"/>
      <c r="D3" s="13" t="s">
        <v>2</v>
      </c>
      <c r="E3" s="14">
        <f>SUBTOTAL(9,E5:E107)</f>
        <v>549319</v>
      </c>
      <c r="F3" s="14">
        <f>SUBTOTAL(9,F5:F107)</f>
        <v>36708033.592</v>
      </c>
      <c r="G3" s="14">
        <f>SUBTOTAL(9,G5:G107)</f>
        <v>1424753.5</v>
      </c>
      <c r="H3" s="14">
        <f>SUBTOTAL(9,H5:H107)</f>
        <v>37586540</v>
      </c>
      <c r="I3" s="7"/>
      <c r="J3" s="15"/>
      <c r="K3" s="15"/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spans="1:62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  <c r="I4" s="30"/>
      <c r="J4" s="30"/>
      <c r="K4" s="30"/>
      <c r="L4" s="31"/>
      <c r="M4" s="30"/>
      <c r="N4" s="32"/>
      <c r="O4" s="30"/>
      <c r="P4" s="30"/>
      <c r="Q4" s="30"/>
      <c r="R4" s="30"/>
      <c r="S4" s="31"/>
      <c r="T4" s="30"/>
      <c r="U4" s="32"/>
      <c r="V4" s="30"/>
      <c r="W4" s="30"/>
      <c r="X4" s="30"/>
      <c r="Y4" s="30"/>
      <c r="Z4" s="31"/>
      <c r="AA4" s="30"/>
      <c r="AB4" s="32"/>
      <c r="AC4" s="30"/>
      <c r="AD4" s="30"/>
      <c r="AE4" s="30"/>
      <c r="AF4" s="30"/>
      <c r="AG4" s="31"/>
      <c r="AH4" s="30"/>
      <c r="AI4" s="32"/>
      <c r="AJ4" s="30"/>
      <c r="AK4" s="30"/>
      <c r="AL4" s="30"/>
      <c r="AM4" s="30"/>
      <c r="AN4" s="31"/>
      <c r="AO4" s="30"/>
      <c r="AP4" s="32"/>
      <c r="AQ4" s="30"/>
      <c r="AR4" s="30"/>
      <c r="AS4" s="30"/>
      <c r="AT4" s="30"/>
      <c r="AU4" s="31"/>
      <c r="AV4" s="30"/>
      <c r="AW4" s="32"/>
      <c r="AX4" s="30"/>
      <c r="AY4" s="30"/>
      <c r="AZ4" s="30"/>
      <c r="BA4" s="30"/>
      <c r="BB4" s="31"/>
      <c r="BC4" s="30"/>
      <c r="BD4" s="32"/>
      <c r="BE4" s="30"/>
      <c r="BF4" s="30"/>
      <c r="BG4" s="30"/>
      <c r="BH4" s="30"/>
      <c r="BI4" s="30"/>
      <c r="BJ4" s="30"/>
    </row>
    <row r="5" spans="1:62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17370</v>
      </c>
      <c r="F5" s="21">
        <v>649544.32400000014</v>
      </c>
      <c r="G5" s="21">
        <v>38258.5</v>
      </c>
      <c r="H5" s="21">
        <v>1069864</v>
      </c>
    </row>
    <row r="6" spans="1:62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2186</v>
      </c>
      <c r="F6" s="21">
        <v>232001.70300000004</v>
      </c>
      <c r="G6" s="21">
        <v>8334</v>
      </c>
      <c r="H6" s="21">
        <v>189547</v>
      </c>
    </row>
    <row r="7" spans="1:62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1177</v>
      </c>
      <c r="F7" s="21">
        <v>85331.362000000008</v>
      </c>
      <c r="G7" s="21">
        <v>4662.5</v>
      </c>
      <c r="H7" s="21">
        <v>95657</v>
      </c>
    </row>
    <row r="8" spans="1:62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185</v>
      </c>
      <c r="F8" s="21">
        <v>10878.034000000003</v>
      </c>
      <c r="G8" s="21">
        <v>464.5</v>
      </c>
      <c r="H8" s="21">
        <v>11947</v>
      </c>
    </row>
    <row r="9" spans="1:62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1454</v>
      </c>
      <c r="F9" s="21">
        <v>176029.47100000005</v>
      </c>
      <c r="G9" s="21">
        <v>5411.5</v>
      </c>
      <c r="H9" s="21">
        <v>130107</v>
      </c>
    </row>
    <row r="10" spans="1:62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280</v>
      </c>
      <c r="F10" s="21">
        <v>11607.167000000001</v>
      </c>
      <c r="G10" s="21">
        <v>1039</v>
      </c>
      <c r="H10" s="21">
        <v>22784</v>
      </c>
    </row>
    <row r="11" spans="1:62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884</v>
      </c>
      <c r="F11" s="21">
        <v>50493.791999999979</v>
      </c>
      <c r="G11" s="21">
        <v>3282</v>
      </c>
      <c r="H11" s="21">
        <v>85497</v>
      </c>
    </row>
    <row r="12" spans="1:62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24995</v>
      </c>
      <c r="F12" s="21">
        <v>1137803.9019999995</v>
      </c>
      <c r="G12" s="21">
        <v>49680.5</v>
      </c>
      <c r="H12" s="21">
        <v>1417437</v>
      </c>
    </row>
    <row r="13" spans="1:62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2626</v>
      </c>
      <c r="F13" s="21">
        <v>306928.96399999986</v>
      </c>
      <c r="G13" s="21">
        <v>7391</v>
      </c>
      <c r="H13" s="21">
        <v>214038</v>
      </c>
    </row>
    <row r="14" spans="1:62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826</v>
      </c>
      <c r="F14" s="21">
        <v>39542.884000000013</v>
      </c>
      <c r="G14" s="21">
        <v>3450</v>
      </c>
      <c r="H14" s="21">
        <v>78531</v>
      </c>
    </row>
    <row r="15" spans="1:62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20075</v>
      </c>
      <c r="F15" s="21">
        <v>1198423.8959999997</v>
      </c>
      <c r="G15" s="21">
        <v>42896.5</v>
      </c>
      <c r="H15" s="21">
        <v>1199843</v>
      </c>
    </row>
    <row r="16" spans="1:62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701</v>
      </c>
      <c r="F16" s="21">
        <v>103675.23600000002</v>
      </c>
      <c r="G16" s="21">
        <v>3266</v>
      </c>
      <c r="H16" s="21">
        <v>83906</v>
      </c>
    </row>
    <row r="17" spans="1:62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2316</v>
      </c>
      <c r="F17" s="21">
        <v>132363.23199999996</v>
      </c>
      <c r="G17" s="21">
        <v>7488</v>
      </c>
      <c r="H17" s="21">
        <v>191631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</row>
    <row r="18" spans="1:62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1561</v>
      </c>
      <c r="F18" s="21">
        <v>179992.38799999986</v>
      </c>
      <c r="G18" s="21">
        <v>8225.5</v>
      </c>
      <c r="H18" s="21">
        <v>183623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</row>
    <row r="19" spans="1:62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887</v>
      </c>
      <c r="F19" s="21">
        <v>185247.36000000004</v>
      </c>
      <c r="G19" s="21">
        <v>4589</v>
      </c>
      <c r="H19" s="21">
        <v>111960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</row>
    <row r="20" spans="1:62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4973</v>
      </c>
      <c r="F20" s="21">
        <v>426023.79600000003</v>
      </c>
      <c r="G20" s="21">
        <v>22997</v>
      </c>
      <c r="H20" s="21">
        <v>507513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</row>
    <row r="21" spans="1:62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319</v>
      </c>
      <c r="F21" s="21">
        <v>31727.076000000001</v>
      </c>
      <c r="G21" s="21">
        <v>898.5</v>
      </c>
      <c r="H21" s="21">
        <v>22518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</row>
    <row r="22" spans="1:62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13349</v>
      </c>
      <c r="F22" s="21">
        <v>1024660.3209999995</v>
      </c>
      <c r="G22" s="21">
        <v>47768.5</v>
      </c>
      <c r="H22" s="21">
        <v>1082801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</row>
    <row r="23" spans="1:62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13344</v>
      </c>
      <c r="F23" s="21">
        <v>344504.60899999994</v>
      </c>
      <c r="G23" s="21">
        <v>21291</v>
      </c>
      <c r="H23" s="21">
        <v>614100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16245</v>
      </c>
      <c r="F24" s="21">
        <v>812855.18000000017</v>
      </c>
      <c r="G24" s="21">
        <v>38544.5</v>
      </c>
      <c r="H24" s="21">
        <v>1026044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spans="1:62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15529</v>
      </c>
      <c r="F25" s="21">
        <v>1040076.7050000001</v>
      </c>
      <c r="G25" s="21">
        <v>46748.5</v>
      </c>
      <c r="H25" s="21">
        <v>1396470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</row>
    <row r="26" spans="1:62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9302</v>
      </c>
      <c r="F26" s="21">
        <v>483657.26399999991</v>
      </c>
      <c r="G26" s="21">
        <v>25341.5</v>
      </c>
      <c r="H26" s="21">
        <v>694441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</row>
    <row r="27" spans="1:62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31291</v>
      </c>
      <c r="F27" s="21">
        <v>1170953.7690000001</v>
      </c>
      <c r="G27" s="21">
        <v>62191.5</v>
      </c>
      <c r="H27" s="21">
        <v>1644638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</row>
    <row r="28" spans="1:62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8126</v>
      </c>
      <c r="F28" s="21">
        <v>372692.08699999982</v>
      </c>
      <c r="G28" s="21">
        <v>20534</v>
      </c>
      <c r="H28" s="21">
        <v>479531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1:62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1987</v>
      </c>
      <c r="F29" s="21">
        <v>222764.997</v>
      </c>
      <c r="G29" s="21">
        <v>6629.5</v>
      </c>
      <c r="H29" s="21">
        <v>159466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</row>
    <row r="30" spans="1:62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609</v>
      </c>
      <c r="F30" s="21">
        <v>54084.426000000007</v>
      </c>
      <c r="G30" s="21">
        <v>1798.5</v>
      </c>
      <c r="H30" s="21">
        <v>59892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</row>
    <row r="31" spans="1:62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1703</v>
      </c>
      <c r="F31" s="21">
        <v>262734.17099999997</v>
      </c>
      <c r="G31" s="21">
        <v>8683</v>
      </c>
      <c r="H31" s="21">
        <v>226659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</row>
    <row r="32" spans="1:62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13139</v>
      </c>
      <c r="F32" s="21">
        <v>427605.33000000007</v>
      </c>
      <c r="G32" s="21">
        <v>20890</v>
      </c>
      <c r="H32" s="21">
        <v>632469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</row>
    <row r="33" spans="1:62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1340</v>
      </c>
      <c r="F33" s="21">
        <v>76489.036999999938</v>
      </c>
      <c r="G33" s="21">
        <v>5470.5</v>
      </c>
      <c r="H33" s="21">
        <v>152404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</row>
    <row r="34" spans="1:62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11528</v>
      </c>
      <c r="F34" s="21">
        <v>435037.69399999978</v>
      </c>
      <c r="G34" s="21">
        <v>21618</v>
      </c>
      <c r="H34" s="21">
        <v>557677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</row>
    <row r="35" spans="1:62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908</v>
      </c>
      <c r="F35" s="21">
        <v>160872.231</v>
      </c>
      <c r="G35" s="21">
        <v>4025</v>
      </c>
      <c r="H35" s="21">
        <v>96660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</row>
    <row r="36" spans="1:62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1051</v>
      </c>
      <c r="F36" s="21">
        <v>291069.12400000001</v>
      </c>
      <c r="G36" s="21">
        <v>5032.5</v>
      </c>
      <c r="H36" s="21">
        <v>111748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</row>
    <row r="37" spans="1:62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30043</v>
      </c>
      <c r="F37" s="21">
        <v>2419409.685000001</v>
      </c>
      <c r="G37" s="21">
        <v>39925.5</v>
      </c>
      <c r="H37" s="21">
        <v>1382408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</row>
    <row r="38" spans="1:62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378</v>
      </c>
      <c r="F38" s="21">
        <v>42999.179999999986</v>
      </c>
      <c r="G38" s="21">
        <v>1465.5</v>
      </c>
      <c r="H38" s="21">
        <v>32925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</row>
    <row r="39" spans="1:62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1514</v>
      </c>
      <c r="F39" s="21">
        <v>96344.120999999999</v>
      </c>
      <c r="G39" s="21">
        <v>4799</v>
      </c>
      <c r="H39" s="21">
        <v>125984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81</v>
      </c>
      <c r="F40" s="21">
        <v>9170.009</v>
      </c>
      <c r="G40" s="21">
        <v>321.5</v>
      </c>
      <c r="H40" s="21">
        <v>6748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  <row r="41" spans="1:62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226</v>
      </c>
      <c r="F41" s="21">
        <v>39300.161999999997</v>
      </c>
      <c r="G41" s="21">
        <v>1312</v>
      </c>
      <c r="H41" s="21">
        <v>33219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</row>
    <row r="42" spans="1:62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0</v>
      </c>
      <c r="F42" s="21">
        <v>0</v>
      </c>
      <c r="G42" s="21">
        <v>0</v>
      </c>
      <c r="H42" s="21">
        <v>0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</row>
    <row r="43" spans="1:62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0</v>
      </c>
      <c r="F43" s="21">
        <v>0</v>
      </c>
      <c r="G43" s="21">
        <v>0</v>
      </c>
      <c r="H43" s="21">
        <v>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</row>
    <row r="44" spans="1:62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8154</v>
      </c>
      <c r="F44" s="21">
        <v>749781.95200000005</v>
      </c>
      <c r="G44" s="21">
        <v>22494.5</v>
      </c>
      <c r="H44" s="21">
        <v>609355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</row>
    <row r="45" spans="1:62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17685</v>
      </c>
      <c r="F45" s="21">
        <v>1205990.2690000008</v>
      </c>
      <c r="G45" s="21">
        <v>46052</v>
      </c>
      <c r="H45" s="21">
        <v>1190088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</row>
    <row r="46" spans="1:62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28</v>
      </c>
      <c r="F46" s="21">
        <v>3053.5360000000001</v>
      </c>
      <c r="G46" s="21">
        <v>91.5</v>
      </c>
      <c r="H46" s="21">
        <v>1976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</row>
    <row r="47" spans="1:62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200</v>
      </c>
      <c r="F47" s="21">
        <v>19459.990000000002</v>
      </c>
      <c r="G47" s="21">
        <v>665.5</v>
      </c>
      <c r="H47" s="21">
        <v>15781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</row>
    <row r="48" spans="1:62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2484</v>
      </c>
      <c r="F48" s="21">
        <v>129746.89499999996</v>
      </c>
      <c r="G48" s="21">
        <v>4623</v>
      </c>
      <c r="H48" s="21">
        <v>128930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1:62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998</v>
      </c>
      <c r="F49" s="21">
        <v>97491.60500000001</v>
      </c>
      <c r="G49" s="21">
        <v>3223</v>
      </c>
      <c r="H49" s="21">
        <v>83873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</row>
    <row r="50" spans="1:62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0</v>
      </c>
      <c r="F50" s="21">
        <v>0</v>
      </c>
      <c r="G50" s="21">
        <v>0</v>
      </c>
      <c r="H50" s="21">
        <v>0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</row>
    <row r="51" spans="1:62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1222</v>
      </c>
      <c r="F51" s="21">
        <v>114274.798</v>
      </c>
      <c r="G51" s="21">
        <v>4015.5</v>
      </c>
      <c r="H51" s="21">
        <v>104694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1014</v>
      </c>
      <c r="F52" s="21">
        <v>131768.86500000002</v>
      </c>
      <c r="G52" s="21">
        <v>5209</v>
      </c>
      <c r="H52" s="21">
        <v>109164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1676</v>
      </c>
      <c r="F53" s="21">
        <v>90497.836000000025</v>
      </c>
      <c r="G53" s="21">
        <v>7260</v>
      </c>
      <c r="H53" s="21">
        <v>163974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450</v>
      </c>
      <c r="F54" s="21">
        <v>70522.485000000015</v>
      </c>
      <c r="G54" s="21">
        <v>2988.5</v>
      </c>
      <c r="H54" s="21">
        <v>78907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432</v>
      </c>
      <c r="F55" s="21">
        <v>45254.846999999994</v>
      </c>
      <c r="G55" s="21">
        <v>1745</v>
      </c>
      <c r="H55" s="21">
        <v>38659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954</v>
      </c>
      <c r="F56" s="21">
        <v>46661.606999999996</v>
      </c>
      <c r="G56" s="21">
        <v>1360.5</v>
      </c>
      <c r="H56" s="21">
        <v>47045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40413</v>
      </c>
      <c r="F57" s="21">
        <v>2704220.3309999993</v>
      </c>
      <c r="G57" s="21">
        <v>112811</v>
      </c>
      <c r="H57" s="21">
        <v>2759367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3497</v>
      </c>
      <c r="F58" s="21">
        <v>297680.72899999982</v>
      </c>
      <c r="G58" s="21">
        <v>9181.5</v>
      </c>
      <c r="H58" s="21">
        <v>231621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501</v>
      </c>
      <c r="F59" s="21">
        <v>33152.153999999995</v>
      </c>
      <c r="G59" s="21">
        <v>1981</v>
      </c>
      <c r="H59" s="21">
        <v>44628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7735</v>
      </c>
      <c r="F60" s="21">
        <v>671265.2490000003</v>
      </c>
      <c r="G60" s="21">
        <v>19197.5</v>
      </c>
      <c r="H60" s="21">
        <v>583097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2046</v>
      </c>
      <c r="F61" s="21">
        <v>152930.09899999999</v>
      </c>
      <c r="G61" s="21">
        <v>6604.5</v>
      </c>
      <c r="H61" s="21">
        <v>174203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18101</v>
      </c>
      <c r="F62" s="21">
        <v>956007.34699999972</v>
      </c>
      <c r="G62" s="21">
        <v>51240.5</v>
      </c>
      <c r="H62" s="21">
        <v>1339010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7781</v>
      </c>
      <c r="F63" s="21">
        <v>701590.54399999976</v>
      </c>
      <c r="G63" s="21">
        <v>31557</v>
      </c>
      <c r="H63" s="21">
        <v>755179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955</v>
      </c>
      <c r="F64" s="21">
        <v>251915.23499999987</v>
      </c>
      <c r="G64" s="21">
        <v>6101</v>
      </c>
      <c r="H64" s="21">
        <v>138257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16072</v>
      </c>
      <c r="F65" s="21">
        <v>913695.25999999989</v>
      </c>
      <c r="G65" s="21">
        <v>39263</v>
      </c>
      <c r="H65" s="21">
        <v>1136994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1390</v>
      </c>
      <c r="F66" s="21">
        <v>210254.53999999998</v>
      </c>
      <c r="G66" s="21">
        <v>5915</v>
      </c>
      <c r="H66" s="21">
        <v>150413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6592</v>
      </c>
      <c r="F67" s="21">
        <v>467061.90899999987</v>
      </c>
      <c r="G67" s="21">
        <v>20736</v>
      </c>
      <c r="H67" s="21">
        <v>545391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1264</v>
      </c>
      <c r="F68" s="21">
        <v>147108.46300000002</v>
      </c>
      <c r="G68" s="21">
        <v>4600</v>
      </c>
      <c r="H68" s="21">
        <v>109150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10</v>
      </c>
      <c r="F69" s="21">
        <v>528.32899999999995</v>
      </c>
      <c r="G69" s="21">
        <v>40</v>
      </c>
      <c r="H69" s="21">
        <v>1060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94</v>
      </c>
      <c r="F70" s="21">
        <v>7244.0340000000006</v>
      </c>
      <c r="G70" s="21">
        <v>229</v>
      </c>
      <c r="H70" s="21">
        <v>5595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1838</v>
      </c>
      <c r="F71" s="21">
        <v>136860.33600000004</v>
      </c>
      <c r="G71" s="21">
        <v>7303.5</v>
      </c>
      <c r="H71" s="21">
        <v>170025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126</v>
      </c>
      <c r="F72" s="21">
        <v>22315.447999999997</v>
      </c>
      <c r="G72" s="21">
        <v>550</v>
      </c>
      <c r="H72" s="21">
        <v>12114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1003</v>
      </c>
      <c r="F73" s="21">
        <v>91239.401000000013</v>
      </c>
      <c r="G73" s="21">
        <v>5327.5</v>
      </c>
      <c r="H73" s="21">
        <v>107776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1036</v>
      </c>
      <c r="F74" s="21">
        <v>233800.34</v>
      </c>
      <c r="G74" s="21">
        <v>6092</v>
      </c>
      <c r="H74" s="21">
        <v>157040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1336</v>
      </c>
      <c r="F75" s="21">
        <v>28087.776000000005</v>
      </c>
      <c r="G75" s="21">
        <v>2061</v>
      </c>
      <c r="H75" s="21">
        <v>66632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237</v>
      </c>
      <c r="F76" s="21">
        <v>61686.008999999998</v>
      </c>
      <c r="G76" s="21">
        <v>1260</v>
      </c>
      <c r="H76" s="21">
        <v>26168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8111</v>
      </c>
      <c r="F77" s="21">
        <v>430110.67900000006</v>
      </c>
      <c r="G77" s="21">
        <v>15923</v>
      </c>
      <c r="H77" s="21">
        <v>375556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640</v>
      </c>
      <c r="F78" s="21">
        <v>160771.92800000001</v>
      </c>
      <c r="G78" s="21">
        <v>3735</v>
      </c>
      <c r="H78" s="21">
        <v>91380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11141</v>
      </c>
      <c r="F79" s="21">
        <v>335267.50900000002</v>
      </c>
      <c r="G79" s="21">
        <v>22878.5</v>
      </c>
      <c r="H79" s="21">
        <v>554083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173</v>
      </c>
      <c r="F80" s="21">
        <v>15517.888000000001</v>
      </c>
      <c r="G80" s="21">
        <v>764.5</v>
      </c>
      <c r="H80" s="21">
        <v>16368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7476</v>
      </c>
      <c r="F81" s="21">
        <v>203288.28400000001</v>
      </c>
      <c r="G81" s="21">
        <v>20293.5</v>
      </c>
      <c r="H81" s="21">
        <v>554967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229</v>
      </c>
      <c r="F82" s="21">
        <v>24915.800999999999</v>
      </c>
      <c r="G82" s="21">
        <v>909</v>
      </c>
      <c r="H82" s="21">
        <v>19021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10961</v>
      </c>
      <c r="F83" s="21">
        <v>607978.93700000003</v>
      </c>
      <c r="G83" s="21">
        <v>25412</v>
      </c>
      <c r="H83" s="21">
        <v>578369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1296</v>
      </c>
      <c r="F84" s="21">
        <v>237934.14900000003</v>
      </c>
      <c r="G84" s="21">
        <v>8121.5</v>
      </c>
      <c r="H84" s="21">
        <v>187285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32073</v>
      </c>
      <c r="F85" s="21">
        <v>3087199.643000002</v>
      </c>
      <c r="G85" s="21">
        <v>80255.5</v>
      </c>
      <c r="H85" s="21">
        <v>2324487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13621</v>
      </c>
      <c r="F86" s="21">
        <v>1324556.17</v>
      </c>
      <c r="G86" s="21">
        <v>35533.5</v>
      </c>
      <c r="H86" s="21">
        <v>991166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9</v>
      </c>
      <c r="F87" s="21">
        <v>832.00499999999988</v>
      </c>
      <c r="G87" s="21">
        <v>33</v>
      </c>
      <c r="H87" s="21">
        <v>713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35</v>
      </c>
      <c r="F88" s="21">
        <v>4096.5209999999997</v>
      </c>
      <c r="G88" s="21">
        <v>138</v>
      </c>
      <c r="H88" s="21">
        <v>3148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8838</v>
      </c>
      <c r="F89" s="21">
        <v>351763.04100000003</v>
      </c>
      <c r="G89" s="21">
        <v>15780.5</v>
      </c>
      <c r="H89" s="21">
        <v>407468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1475</v>
      </c>
      <c r="F90" s="21">
        <v>99318.516000000047</v>
      </c>
      <c r="G90" s="21">
        <v>4722.5</v>
      </c>
      <c r="H90" s="21">
        <v>104927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1665</v>
      </c>
      <c r="F91" s="21">
        <v>111461.59900000002</v>
      </c>
      <c r="G91" s="21">
        <v>5760.5</v>
      </c>
      <c r="H91" s="21">
        <v>151475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51</v>
      </c>
      <c r="F92" s="21">
        <v>2120.5540000000001</v>
      </c>
      <c r="G92" s="21">
        <v>122</v>
      </c>
      <c r="H92" s="21">
        <v>2942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174</v>
      </c>
      <c r="F93" s="21">
        <v>24511.999999999996</v>
      </c>
      <c r="G93" s="21">
        <v>564</v>
      </c>
      <c r="H93" s="21">
        <v>13434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2434</v>
      </c>
      <c r="F94" s="21">
        <v>208340.56799999991</v>
      </c>
      <c r="G94" s="21">
        <v>7907</v>
      </c>
      <c r="H94" s="21">
        <v>200793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9715</v>
      </c>
      <c r="F95" s="21">
        <v>736596.57500000019</v>
      </c>
      <c r="G95" s="21">
        <v>33959.5</v>
      </c>
      <c r="H95" s="21">
        <v>923998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4279</v>
      </c>
      <c r="F96" s="21">
        <v>420563.52999999997</v>
      </c>
      <c r="G96" s="21">
        <v>14752.5</v>
      </c>
      <c r="H96" s="21">
        <v>347209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62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1471</v>
      </c>
      <c r="F97" s="21">
        <v>470519.32699999999</v>
      </c>
      <c r="G97" s="21">
        <v>8984</v>
      </c>
      <c r="H97" s="21">
        <v>216350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62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181</v>
      </c>
      <c r="F98" s="21">
        <v>48336.913999999997</v>
      </c>
      <c r="G98" s="21">
        <v>930</v>
      </c>
      <c r="H98" s="21">
        <v>22570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62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2104</v>
      </c>
      <c r="F99" s="21">
        <v>462900.91</v>
      </c>
      <c r="G99" s="21">
        <v>13201</v>
      </c>
      <c r="H99" s="21">
        <v>347747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62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2499</v>
      </c>
      <c r="F100" s="21">
        <v>253205.76299999983</v>
      </c>
      <c r="G100" s="21">
        <v>7684</v>
      </c>
      <c r="H100" s="21">
        <v>197834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62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448</v>
      </c>
      <c r="F101" s="21">
        <v>69741.57799999998</v>
      </c>
      <c r="G101" s="21">
        <v>2468.5</v>
      </c>
      <c r="H101" s="21">
        <v>54454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62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20</v>
      </c>
      <c r="F102" s="21">
        <v>1837.027</v>
      </c>
      <c r="G102" s="21">
        <v>82.5</v>
      </c>
      <c r="H102" s="21">
        <v>2077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62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3421</v>
      </c>
      <c r="F103" s="21">
        <v>186769.72800000003</v>
      </c>
      <c r="G103" s="21">
        <v>10190.5</v>
      </c>
      <c r="H103" s="21">
        <v>258687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</row>
    <row r="104" spans="1:62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548</v>
      </c>
      <c r="F104" s="21">
        <v>68308.02</v>
      </c>
      <c r="G104" s="21">
        <v>3007.5</v>
      </c>
      <c r="H104" s="21">
        <v>80039</v>
      </c>
    </row>
    <row r="105" spans="1:62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20152</v>
      </c>
      <c r="F105" s="21">
        <v>714720.83400000003</v>
      </c>
      <c r="G105" s="21">
        <v>39390</v>
      </c>
      <c r="H105" s="21">
        <v>999002</v>
      </c>
    </row>
    <row r="106" spans="1:62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2078</v>
      </c>
      <c r="F106" s="21">
        <v>489486.24099999969</v>
      </c>
      <c r="G106" s="21">
        <v>12176.5</v>
      </c>
      <c r="H106" s="21">
        <v>326807</v>
      </c>
    </row>
    <row r="107" spans="1:62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169</v>
      </c>
      <c r="F107" s="21">
        <v>17018.446</v>
      </c>
      <c r="G107" s="21">
        <v>570.5</v>
      </c>
      <c r="H107" s="21">
        <v>13331</v>
      </c>
    </row>
    <row r="109" spans="1:62" x14ac:dyDescent="0.25">
      <c r="H109" s="5"/>
      <c r="I109" s="5"/>
      <c r="J109" s="5"/>
      <c r="K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9" fitToHeight="2" orientation="portrait" r:id="rId1"/>
  <headerFooter alignWithMargins="0">
    <oddFooter xml:space="preserve">&amp;CPagina &amp;P di&amp;P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.85546875" style="4" bestFit="1" customWidth="1"/>
    <col min="4" max="4" width="27" style="5" customWidth="1"/>
    <col min="5" max="7" width="17.7109375" style="5" customWidth="1"/>
    <col min="8" max="8" width="17.7109375" style="26" customWidth="1"/>
    <col min="9" max="9" width="16.42578125" style="4" bestFit="1" customWidth="1"/>
    <col min="10" max="10" width="14.5703125" style="4" bestFit="1" customWidth="1"/>
    <col min="11" max="11" width="18.7109375" style="4" bestFit="1" customWidth="1"/>
    <col min="12" max="12" width="15.7109375" style="5" bestFit="1" customWidth="1"/>
    <col min="13" max="13" width="16.85546875" style="4" bestFit="1" customWidth="1"/>
    <col min="14" max="14" width="10.7109375" style="6" bestFit="1" customWidth="1"/>
    <col min="15" max="15" width="9.140625" style="4"/>
    <col min="16" max="16" width="16.42578125" style="4" bestFit="1" customWidth="1"/>
    <col min="17" max="18" width="9.140625" style="4"/>
    <col min="19" max="19" width="9.140625" style="5"/>
    <col min="20" max="20" width="11.7109375" style="4" bestFit="1" customWidth="1"/>
    <col min="21" max="21" width="9.140625" style="6"/>
    <col min="22" max="22" width="9.140625" style="4"/>
    <col min="23" max="23" width="13.85546875" style="4" bestFit="1" customWidth="1"/>
    <col min="24" max="25" width="9.140625" style="4"/>
    <col min="26" max="26" width="9.140625" style="5"/>
    <col min="27" max="27" width="11.7109375" style="4" bestFit="1" customWidth="1"/>
    <col min="28" max="28" width="9.140625" style="6"/>
    <col min="29" max="29" width="9.140625" style="4"/>
    <col min="30" max="30" width="13.85546875" style="4" bestFit="1" customWidth="1"/>
    <col min="31" max="32" width="9.140625" style="4"/>
    <col min="33" max="33" width="9.140625" style="5"/>
    <col min="34" max="34" width="13.85546875" style="4" bestFit="1" customWidth="1"/>
    <col min="35" max="35" width="10.7109375" style="6" bestFit="1" customWidth="1"/>
    <col min="36" max="36" width="9.140625" style="4"/>
    <col min="37" max="37" width="16.42578125" style="4" bestFit="1" customWidth="1"/>
    <col min="38" max="38" width="10.140625" style="4" bestFit="1" customWidth="1"/>
    <col min="39" max="39" width="9.140625" style="4"/>
    <col min="40" max="40" width="9.140625" style="5"/>
    <col min="41" max="41" width="11.7109375" style="4" bestFit="1" customWidth="1"/>
    <col min="42" max="42" width="9.140625" style="6"/>
    <col min="43" max="43" width="9.140625" style="4"/>
    <col min="44" max="44" width="13.85546875" style="4" bestFit="1" customWidth="1"/>
    <col min="45" max="45" width="10.140625" style="4" bestFit="1" customWidth="1"/>
    <col min="46" max="46" width="9.140625" style="4"/>
    <col min="47" max="47" width="9.140625" style="5"/>
    <col min="48" max="48" width="11.7109375" style="4" bestFit="1" customWidth="1"/>
    <col min="49" max="49" width="9.140625" style="6"/>
    <col min="50" max="50" width="9.140625" style="4"/>
    <col min="51" max="51" width="13.85546875" style="4" bestFit="1" customWidth="1"/>
    <col min="52" max="52" width="11.7109375" style="4" bestFit="1" customWidth="1"/>
    <col min="53" max="53" width="9.140625" style="4"/>
    <col min="54" max="54" width="9.140625" style="5"/>
    <col min="55" max="55" width="10.140625" style="4" bestFit="1" customWidth="1"/>
    <col min="56" max="56" width="9.140625" style="6"/>
    <col min="57" max="57" width="9.140625" style="4"/>
    <col min="58" max="58" width="12.7109375" style="4" bestFit="1" customWidth="1"/>
    <col min="59" max="59" width="10.140625" style="4" bestFit="1" customWidth="1"/>
    <col min="60" max="60" width="9.140625" style="4"/>
    <col min="61" max="61" width="12.140625" style="4" customWidth="1"/>
    <col min="62" max="62" width="11.140625" style="4" customWidth="1"/>
    <col min="63" max="16384" width="9.140625" style="7"/>
  </cols>
  <sheetData>
    <row r="1" spans="1:62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2" ht="18.75" customHeight="1" x14ac:dyDescent="0.25">
      <c r="A2" s="8" t="s">
        <v>247</v>
      </c>
      <c r="B2" s="9"/>
      <c r="C2" s="9"/>
      <c r="D2" s="9"/>
      <c r="E2" s="9"/>
      <c r="F2" s="9"/>
      <c r="G2" s="9"/>
      <c r="H2" s="10"/>
    </row>
    <row r="3" spans="1:62" x14ac:dyDescent="0.25">
      <c r="A3" s="11"/>
      <c r="B3" s="12"/>
      <c r="C3" s="12"/>
      <c r="D3" s="13" t="s">
        <v>2</v>
      </c>
      <c r="E3" s="14">
        <f>SUBTOTAL(9,E5:E107)</f>
        <v>2514831</v>
      </c>
      <c r="F3" s="14">
        <f>SUBTOTAL(9,F5:F107)</f>
        <v>2225530504.6979995</v>
      </c>
      <c r="G3" s="14">
        <f>SUBTOTAL(9,G5:G107)</f>
        <v>19775941.699999999</v>
      </c>
      <c r="H3" s="14">
        <f>SUBTOTAL(9,H5:H107)</f>
        <v>469826257</v>
      </c>
      <c r="I3" s="7"/>
      <c r="J3" s="15"/>
      <c r="K3" s="15"/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spans="1:62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  <c r="I4" s="30"/>
      <c r="J4" s="30"/>
      <c r="K4" s="30"/>
      <c r="L4" s="31"/>
      <c r="M4" s="30"/>
      <c r="N4" s="32"/>
      <c r="O4" s="30"/>
      <c r="P4" s="30"/>
      <c r="Q4" s="30"/>
      <c r="R4" s="30"/>
      <c r="S4" s="31"/>
      <c r="T4" s="30"/>
      <c r="U4" s="32"/>
      <c r="V4" s="30"/>
      <c r="W4" s="30"/>
      <c r="X4" s="30"/>
      <c r="Y4" s="30"/>
      <c r="Z4" s="31"/>
      <c r="AA4" s="30"/>
      <c r="AB4" s="32"/>
      <c r="AC4" s="30"/>
      <c r="AD4" s="30"/>
      <c r="AE4" s="30"/>
      <c r="AF4" s="30"/>
      <c r="AG4" s="31"/>
      <c r="AH4" s="30"/>
      <c r="AI4" s="32"/>
      <c r="AJ4" s="30"/>
      <c r="AK4" s="30"/>
      <c r="AL4" s="30"/>
      <c r="AM4" s="30"/>
      <c r="AN4" s="31"/>
      <c r="AO4" s="30"/>
      <c r="AP4" s="32"/>
      <c r="AQ4" s="30"/>
      <c r="AR4" s="30"/>
      <c r="AS4" s="30"/>
      <c r="AT4" s="30"/>
      <c r="AU4" s="31"/>
      <c r="AV4" s="30"/>
      <c r="AW4" s="32"/>
      <c r="AX4" s="30"/>
      <c r="AY4" s="30"/>
      <c r="AZ4" s="30"/>
      <c r="BA4" s="30"/>
      <c r="BB4" s="31"/>
      <c r="BC4" s="30"/>
      <c r="BD4" s="32"/>
      <c r="BE4" s="30"/>
      <c r="BF4" s="30"/>
      <c r="BG4" s="30"/>
      <c r="BH4" s="30"/>
      <c r="BI4" s="30"/>
      <c r="BJ4" s="30"/>
    </row>
    <row r="5" spans="1:62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16496</v>
      </c>
      <c r="F5" s="21">
        <v>10791145.390000002</v>
      </c>
      <c r="G5" s="21">
        <v>118926</v>
      </c>
      <c r="H5" s="21">
        <v>2547123</v>
      </c>
    </row>
    <row r="6" spans="1:62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10675</v>
      </c>
      <c r="F6" s="21">
        <v>10854023.084000003</v>
      </c>
      <c r="G6" s="21">
        <v>100752.5</v>
      </c>
      <c r="H6" s="21">
        <v>2505275</v>
      </c>
    </row>
    <row r="7" spans="1:62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5532</v>
      </c>
      <c r="F7" s="21">
        <v>6207703.375</v>
      </c>
      <c r="G7" s="21">
        <v>54961</v>
      </c>
      <c r="H7" s="21">
        <v>1326006</v>
      </c>
    </row>
    <row r="8" spans="1:62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7870</v>
      </c>
      <c r="F8" s="21">
        <v>9552661.7419999968</v>
      </c>
      <c r="G8" s="21">
        <v>55586.5</v>
      </c>
      <c r="H8" s="21">
        <v>1288516</v>
      </c>
    </row>
    <row r="9" spans="1:62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5291</v>
      </c>
      <c r="F9" s="21">
        <v>6195171.5989999985</v>
      </c>
      <c r="G9" s="21">
        <v>53776.5</v>
      </c>
      <c r="H9" s="21">
        <v>1337366</v>
      </c>
    </row>
    <row r="10" spans="1:62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10709</v>
      </c>
      <c r="F10" s="21">
        <v>7557418.836000002</v>
      </c>
      <c r="G10" s="21">
        <v>95411</v>
      </c>
      <c r="H10" s="21">
        <v>2382447</v>
      </c>
    </row>
    <row r="11" spans="1:62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8557</v>
      </c>
      <c r="F11" s="21">
        <v>5786150.6519999979</v>
      </c>
      <c r="G11" s="21">
        <v>76916</v>
      </c>
      <c r="H11" s="21">
        <v>2036341</v>
      </c>
    </row>
    <row r="12" spans="1:62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10012</v>
      </c>
      <c r="F12" s="21">
        <v>8166131.5009999983</v>
      </c>
      <c r="G12" s="21">
        <v>91565</v>
      </c>
      <c r="H12" s="21">
        <v>2532219</v>
      </c>
    </row>
    <row r="13" spans="1:62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59144</v>
      </c>
      <c r="F13" s="21">
        <v>39177547.686999999</v>
      </c>
      <c r="G13" s="21">
        <v>401005.5</v>
      </c>
      <c r="H13" s="21">
        <v>9128403</v>
      </c>
    </row>
    <row r="14" spans="1:62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9011</v>
      </c>
      <c r="F14" s="21">
        <v>8684652.5539999995</v>
      </c>
      <c r="G14" s="21">
        <v>80874.5</v>
      </c>
      <c r="H14" s="21">
        <v>1981273</v>
      </c>
    </row>
    <row r="15" spans="1:62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4559</v>
      </c>
      <c r="F15" s="21">
        <v>4615183.1360000018</v>
      </c>
      <c r="G15" s="21">
        <v>49942</v>
      </c>
      <c r="H15" s="21">
        <v>1396569</v>
      </c>
    </row>
    <row r="16" spans="1:62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69415</v>
      </c>
      <c r="F16" s="21">
        <v>47203074.627000019</v>
      </c>
      <c r="G16" s="21">
        <v>522035.5</v>
      </c>
      <c r="H16" s="21">
        <v>12187207</v>
      </c>
    </row>
    <row r="17" spans="1:62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7352</v>
      </c>
      <c r="F17" s="21">
        <v>7924731.8970000036</v>
      </c>
      <c r="G17" s="21">
        <v>61344</v>
      </c>
      <c r="H17" s="21">
        <v>1604447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</row>
    <row r="18" spans="1:62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24878</v>
      </c>
      <c r="F18" s="21">
        <v>28547356.808999982</v>
      </c>
      <c r="G18" s="21">
        <v>215371.5</v>
      </c>
      <c r="H18" s="21">
        <v>5059365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</row>
    <row r="19" spans="1:62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3013</v>
      </c>
      <c r="F19" s="21">
        <v>5170911.6999999993</v>
      </c>
      <c r="G19" s="21">
        <v>33773.5</v>
      </c>
      <c r="H19" s="21">
        <v>935551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</row>
    <row r="20" spans="1:62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50205</v>
      </c>
      <c r="F20" s="21">
        <v>37568546.830000028</v>
      </c>
      <c r="G20" s="21">
        <v>427385</v>
      </c>
      <c r="H20" s="21">
        <v>10253476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</row>
    <row r="21" spans="1:62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19698</v>
      </c>
      <c r="F21" s="21">
        <v>13697029.685000004</v>
      </c>
      <c r="G21" s="21">
        <v>126561.7</v>
      </c>
      <c r="H21" s="21">
        <v>2744767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</row>
    <row r="22" spans="1:62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24625</v>
      </c>
      <c r="F22" s="21">
        <v>21819951.805</v>
      </c>
      <c r="G22" s="21">
        <v>191480</v>
      </c>
      <c r="H22" s="21">
        <v>4721143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</row>
    <row r="23" spans="1:62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6128</v>
      </c>
      <c r="F23" s="21">
        <v>3102245.9660000009</v>
      </c>
      <c r="G23" s="21">
        <v>48261</v>
      </c>
      <c r="H23" s="21">
        <v>1132929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6901</v>
      </c>
      <c r="F24" s="21">
        <v>6603928.7420000006</v>
      </c>
      <c r="G24" s="21">
        <v>65307.5</v>
      </c>
      <c r="H24" s="21">
        <v>1620015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spans="1:62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8108</v>
      </c>
      <c r="F25" s="21">
        <v>8195549.7859999994</v>
      </c>
      <c r="G25" s="21">
        <v>74258</v>
      </c>
      <c r="H25" s="21">
        <v>2095175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</row>
    <row r="26" spans="1:62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42465</v>
      </c>
      <c r="F26" s="21">
        <v>34135843.581000008</v>
      </c>
      <c r="G26" s="21">
        <v>340090</v>
      </c>
      <c r="H26" s="21">
        <v>7966179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</row>
    <row r="27" spans="1:62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5790</v>
      </c>
      <c r="F27" s="21">
        <v>4121968.1629999992</v>
      </c>
      <c r="G27" s="21">
        <v>54602</v>
      </c>
      <c r="H27" s="21">
        <v>1426632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</row>
    <row r="28" spans="1:62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9465</v>
      </c>
      <c r="F28" s="21">
        <v>8515982.4220000003</v>
      </c>
      <c r="G28" s="21">
        <v>85225</v>
      </c>
      <c r="H28" s="21">
        <v>2149486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1:62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42843</v>
      </c>
      <c r="F29" s="21">
        <v>45875772.212999977</v>
      </c>
      <c r="G29" s="21">
        <v>362860.5</v>
      </c>
      <c r="H29" s="21">
        <v>8357663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</row>
    <row r="30" spans="1:62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12618</v>
      </c>
      <c r="F30" s="21">
        <v>9855359.3570000045</v>
      </c>
      <c r="G30" s="21">
        <v>120026</v>
      </c>
      <c r="H30" s="21">
        <v>3006120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</row>
    <row r="31" spans="1:62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9108</v>
      </c>
      <c r="F31" s="21">
        <v>7078305.8569999998</v>
      </c>
      <c r="G31" s="21">
        <v>80554</v>
      </c>
      <c r="H31" s="21">
        <v>1972200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</row>
    <row r="32" spans="1:62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2810</v>
      </c>
      <c r="F32" s="21">
        <v>1742630.628</v>
      </c>
      <c r="G32" s="21">
        <v>24360.5</v>
      </c>
      <c r="H32" s="21">
        <v>588992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</row>
    <row r="33" spans="1:62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34925</v>
      </c>
      <c r="F33" s="21">
        <v>23568884.149999987</v>
      </c>
      <c r="G33" s="21">
        <v>287327.5</v>
      </c>
      <c r="H33" s="21">
        <v>7664498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</row>
    <row r="34" spans="1:62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2854</v>
      </c>
      <c r="F34" s="21">
        <v>2350291.8749999991</v>
      </c>
      <c r="G34" s="21">
        <v>24982.5</v>
      </c>
      <c r="H34" s="21">
        <v>625667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</row>
    <row r="35" spans="1:62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26535</v>
      </c>
      <c r="F35" s="21">
        <v>22412408.329000004</v>
      </c>
      <c r="G35" s="21">
        <v>187761</v>
      </c>
      <c r="H35" s="21">
        <v>4288967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</row>
    <row r="36" spans="1:62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20629</v>
      </c>
      <c r="F36" s="21">
        <v>25470185.818000004</v>
      </c>
      <c r="G36" s="21">
        <v>192597.5</v>
      </c>
      <c r="H36" s="21">
        <v>4445129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</row>
    <row r="37" spans="1:62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7674</v>
      </c>
      <c r="F37" s="21">
        <v>5420333.5890000006</v>
      </c>
      <c r="G37" s="21">
        <v>58168</v>
      </c>
      <c r="H37" s="21">
        <v>1313295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</row>
    <row r="38" spans="1:62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4430</v>
      </c>
      <c r="F38" s="21">
        <v>6755712.9129999997</v>
      </c>
      <c r="G38" s="21">
        <v>45776</v>
      </c>
      <c r="H38" s="21">
        <v>1178426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</row>
    <row r="39" spans="1:62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10198</v>
      </c>
      <c r="F39" s="21">
        <v>9344084.2019999996</v>
      </c>
      <c r="G39" s="21">
        <v>100435.5</v>
      </c>
      <c r="H39" s="21">
        <v>2729438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20480</v>
      </c>
      <c r="F40" s="21">
        <v>28656376.522000004</v>
      </c>
      <c r="G40" s="21">
        <v>154384</v>
      </c>
      <c r="H40" s="21">
        <v>3179821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  <row r="41" spans="1:62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8718</v>
      </c>
      <c r="F41" s="21">
        <v>7690826.3299999982</v>
      </c>
      <c r="G41" s="21">
        <v>70523.5</v>
      </c>
      <c r="H41" s="21">
        <v>1766463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</row>
    <row r="42" spans="1:62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8154</v>
      </c>
      <c r="F42" s="21">
        <v>12083340.438000001</v>
      </c>
      <c r="G42" s="21">
        <v>69906</v>
      </c>
      <c r="H42" s="21">
        <v>1628165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</row>
    <row r="43" spans="1:62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11643</v>
      </c>
      <c r="F43" s="21">
        <v>9336172.1029999964</v>
      </c>
      <c r="G43" s="21">
        <v>84834.5</v>
      </c>
      <c r="H43" s="21">
        <v>1800563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</row>
    <row r="44" spans="1:62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2575</v>
      </c>
      <c r="F44" s="21">
        <v>2719290.2539999993</v>
      </c>
      <c r="G44" s="21">
        <v>26085</v>
      </c>
      <c r="H44" s="21">
        <v>674955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</row>
    <row r="45" spans="1:62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16063</v>
      </c>
      <c r="F45" s="21">
        <v>12475915.196000002</v>
      </c>
      <c r="G45" s="21">
        <v>136087.5</v>
      </c>
      <c r="H45" s="21">
        <v>3186148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</row>
    <row r="46" spans="1:62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4446</v>
      </c>
      <c r="F46" s="21">
        <v>7773102.9940000009</v>
      </c>
      <c r="G46" s="21">
        <v>38834</v>
      </c>
      <c r="H46" s="21">
        <v>906198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</row>
    <row r="47" spans="1:62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32653</v>
      </c>
      <c r="F47" s="21">
        <v>28910064.013999991</v>
      </c>
      <c r="G47" s="21">
        <v>256814</v>
      </c>
      <c r="H47" s="21">
        <v>6072828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</row>
    <row r="48" spans="1:62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26642</v>
      </c>
      <c r="F48" s="21">
        <v>16144645.095999997</v>
      </c>
      <c r="G48" s="21">
        <v>212288</v>
      </c>
      <c r="H48" s="21">
        <v>5242707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1:62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23770</v>
      </c>
      <c r="F49" s="21">
        <v>24356406.595999993</v>
      </c>
      <c r="G49" s="21">
        <v>197858</v>
      </c>
      <c r="H49" s="21">
        <v>4590312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</row>
    <row r="50" spans="1:62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3133</v>
      </c>
      <c r="F50" s="21">
        <v>7427478.892</v>
      </c>
      <c r="G50" s="21">
        <v>31061.5</v>
      </c>
      <c r="H50" s="21">
        <v>716813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</row>
    <row r="51" spans="1:62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28072</v>
      </c>
      <c r="F51" s="21">
        <v>17384255.563000005</v>
      </c>
      <c r="G51" s="21">
        <v>208000</v>
      </c>
      <c r="H51" s="21">
        <v>4505151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16426</v>
      </c>
      <c r="F52" s="21">
        <v>25336511.811999999</v>
      </c>
      <c r="G52" s="21">
        <v>171625</v>
      </c>
      <c r="H52" s="21">
        <v>3867485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3018</v>
      </c>
      <c r="F53" s="21">
        <v>3885451.0050000013</v>
      </c>
      <c r="G53" s="21">
        <v>31618</v>
      </c>
      <c r="H53" s="21">
        <v>839532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23060</v>
      </c>
      <c r="F54" s="21">
        <v>14841748.405000003</v>
      </c>
      <c r="G54" s="21">
        <v>207063</v>
      </c>
      <c r="H54" s="21">
        <v>5179701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6050</v>
      </c>
      <c r="F55" s="21">
        <v>7819532.4589999998</v>
      </c>
      <c r="G55" s="21">
        <v>54424</v>
      </c>
      <c r="H55" s="21">
        <v>1267756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3177</v>
      </c>
      <c r="F56" s="21">
        <v>1721164.0560000001</v>
      </c>
      <c r="G56" s="21">
        <v>21264</v>
      </c>
      <c r="H56" s="21">
        <v>511203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15072</v>
      </c>
      <c r="F57" s="21">
        <v>9867829.0870000031</v>
      </c>
      <c r="G57" s="21">
        <v>117323</v>
      </c>
      <c r="H57" s="21">
        <v>2749999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209175</v>
      </c>
      <c r="F58" s="21">
        <v>168316964.73999995</v>
      </c>
      <c r="G58" s="21">
        <v>1539283</v>
      </c>
      <c r="H58" s="21">
        <v>34053781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79449</v>
      </c>
      <c r="F59" s="21">
        <v>62328053.268000014</v>
      </c>
      <c r="G59" s="21">
        <v>585616.5</v>
      </c>
      <c r="H59" s="21">
        <v>13138741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58258</v>
      </c>
      <c r="F60" s="21">
        <v>59375846.664999984</v>
      </c>
      <c r="G60" s="21">
        <v>456441</v>
      </c>
      <c r="H60" s="21">
        <v>11243218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15685</v>
      </c>
      <c r="F61" s="21">
        <v>14778220.049000002</v>
      </c>
      <c r="G61" s="21">
        <v>130683.5</v>
      </c>
      <c r="H61" s="21">
        <v>3317758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5382</v>
      </c>
      <c r="F62" s="21">
        <v>4965872.9499999983</v>
      </c>
      <c r="G62" s="21">
        <v>47606.5</v>
      </c>
      <c r="H62" s="21">
        <v>1195300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4259</v>
      </c>
      <c r="F63" s="21">
        <v>3314818.9120000014</v>
      </c>
      <c r="G63" s="21">
        <v>37503</v>
      </c>
      <c r="H63" s="21">
        <v>973527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40346</v>
      </c>
      <c r="F64" s="21">
        <v>48098757.228</v>
      </c>
      <c r="G64" s="21">
        <v>373731</v>
      </c>
      <c r="H64" s="21">
        <v>9609269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109571</v>
      </c>
      <c r="F65" s="21">
        <v>56100362.448000029</v>
      </c>
      <c r="G65" s="21">
        <v>688795.5</v>
      </c>
      <c r="H65" s="21">
        <v>15345154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5287</v>
      </c>
      <c r="F66" s="21">
        <v>6649192.9309999989</v>
      </c>
      <c r="G66" s="21">
        <v>55732.5</v>
      </c>
      <c r="H66" s="21">
        <v>1368500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68263</v>
      </c>
      <c r="F67" s="21">
        <v>34202336.445</v>
      </c>
      <c r="G67" s="21">
        <v>485238</v>
      </c>
      <c r="H67" s="21">
        <v>11527254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29291</v>
      </c>
      <c r="F68" s="21">
        <v>24818895.302000001</v>
      </c>
      <c r="G68" s="21">
        <v>270580</v>
      </c>
      <c r="H68" s="21">
        <v>6906596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4536</v>
      </c>
      <c r="F69" s="21">
        <v>4837060.0500000007</v>
      </c>
      <c r="G69" s="21">
        <v>46848</v>
      </c>
      <c r="H69" s="21">
        <v>1242350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12210</v>
      </c>
      <c r="F70" s="21">
        <v>10294695.189000001</v>
      </c>
      <c r="G70" s="21">
        <v>108809.5</v>
      </c>
      <c r="H70" s="21">
        <v>2591204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20255</v>
      </c>
      <c r="F71" s="21">
        <v>15031137.713999994</v>
      </c>
      <c r="G71" s="21">
        <v>165279.5</v>
      </c>
      <c r="H71" s="21">
        <v>3897974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5622</v>
      </c>
      <c r="F72" s="21">
        <v>9869011.8840000033</v>
      </c>
      <c r="G72" s="21">
        <v>58930</v>
      </c>
      <c r="H72" s="21">
        <v>1426488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7931</v>
      </c>
      <c r="F73" s="21">
        <v>9547662.284</v>
      </c>
      <c r="G73" s="21">
        <v>83077.5</v>
      </c>
      <c r="H73" s="21">
        <v>1896654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26957</v>
      </c>
      <c r="F74" s="21">
        <v>24612936.022999994</v>
      </c>
      <c r="G74" s="21">
        <v>235962</v>
      </c>
      <c r="H74" s="21">
        <v>5800413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1307</v>
      </c>
      <c r="F75" s="21">
        <v>1006895.5590000001</v>
      </c>
      <c r="G75" s="21">
        <v>13694</v>
      </c>
      <c r="H75" s="21">
        <v>343066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4961</v>
      </c>
      <c r="F76" s="21">
        <v>7217356.2180000003</v>
      </c>
      <c r="G76" s="21">
        <v>49109</v>
      </c>
      <c r="H76" s="21">
        <v>1099629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18780</v>
      </c>
      <c r="F77" s="21">
        <v>11852345.118999999</v>
      </c>
      <c r="G77" s="21">
        <v>130278</v>
      </c>
      <c r="H77" s="21">
        <v>3008480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10544</v>
      </c>
      <c r="F78" s="21">
        <v>14336349.081</v>
      </c>
      <c r="G78" s="21">
        <v>96674.5</v>
      </c>
      <c r="H78" s="21">
        <v>2332481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11749</v>
      </c>
      <c r="F79" s="21">
        <v>7639593.6210000031</v>
      </c>
      <c r="G79" s="21">
        <v>101805.5</v>
      </c>
      <c r="H79" s="21">
        <v>2422672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15359</v>
      </c>
      <c r="F80" s="21">
        <v>16016478.799000001</v>
      </c>
      <c r="G80" s="21">
        <v>139097.5</v>
      </c>
      <c r="H80" s="21">
        <v>3407587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4075</v>
      </c>
      <c r="F81" s="21">
        <v>3889685.5980000002</v>
      </c>
      <c r="G81" s="21">
        <v>39702.5</v>
      </c>
      <c r="H81" s="21">
        <v>1094777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5116</v>
      </c>
      <c r="F82" s="21">
        <v>7735319.0880000005</v>
      </c>
      <c r="G82" s="21">
        <v>47833</v>
      </c>
      <c r="H82" s="21">
        <v>1157850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312361</v>
      </c>
      <c r="F83" s="21">
        <v>333564739.02300024</v>
      </c>
      <c r="G83" s="21">
        <v>2083819.5</v>
      </c>
      <c r="H83" s="21">
        <v>46625348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6937</v>
      </c>
      <c r="F84" s="21">
        <v>5989712.6340000015</v>
      </c>
      <c r="G84" s="21">
        <v>60022</v>
      </c>
      <c r="H84" s="21">
        <v>1499492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13064</v>
      </c>
      <c r="F85" s="21">
        <v>15681965.75999999</v>
      </c>
      <c r="G85" s="21">
        <v>122575.5</v>
      </c>
      <c r="H85" s="21">
        <v>3042976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9196</v>
      </c>
      <c r="F86" s="21">
        <v>13970058.050000004</v>
      </c>
      <c r="G86" s="21">
        <v>73192</v>
      </c>
      <c r="H86" s="21">
        <v>1782694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14893</v>
      </c>
      <c r="F87" s="21">
        <v>15194225.190999998</v>
      </c>
      <c r="G87" s="21">
        <v>105149</v>
      </c>
      <c r="H87" s="21">
        <v>2256619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8380</v>
      </c>
      <c r="F88" s="21">
        <v>13910382.950999998</v>
      </c>
      <c r="G88" s="21">
        <v>86861.5</v>
      </c>
      <c r="H88" s="21">
        <v>2070040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30659</v>
      </c>
      <c r="F89" s="21">
        <v>19114288.642999999</v>
      </c>
      <c r="G89" s="21">
        <v>184796</v>
      </c>
      <c r="H89" s="21">
        <v>4050239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4801</v>
      </c>
      <c r="F90" s="21">
        <v>3783511.9540000013</v>
      </c>
      <c r="G90" s="21">
        <v>38698</v>
      </c>
      <c r="H90" s="21">
        <v>934936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50173</v>
      </c>
      <c r="F91" s="21">
        <v>31273150.182999998</v>
      </c>
      <c r="G91" s="21">
        <v>330807.5</v>
      </c>
      <c r="H91" s="21">
        <v>7641368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7385</v>
      </c>
      <c r="F92" s="21">
        <v>6394374.4630000005</v>
      </c>
      <c r="G92" s="21">
        <v>70577</v>
      </c>
      <c r="H92" s="21">
        <v>1836245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8282</v>
      </c>
      <c r="F93" s="21">
        <v>7119187.443</v>
      </c>
      <c r="G93" s="21">
        <v>76866</v>
      </c>
      <c r="H93" s="21">
        <v>2022019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83533</v>
      </c>
      <c r="F94" s="21">
        <v>86915607.508000016</v>
      </c>
      <c r="G94" s="21">
        <v>655793</v>
      </c>
      <c r="H94" s="21">
        <v>16332479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17198</v>
      </c>
      <c r="F95" s="21">
        <v>12177204.686000003</v>
      </c>
      <c r="G95" s="21">
        <v>118355.5</v>
      </c>
      <c r="H95" s="21">
        <v>2735099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29509</v>
      </c>
      <c r="F96" s="21">
        <v>26341696.870000001</v>
      </c>
      <c r="G96" s="21">
        <v>227010.5</v>
      </c>
      <c r="H96" s="21">
        <v>5608956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62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57257</v>
      </c>
      <c r="F97" s="21">
        <v>51165489.577000074</v>
      </c>
      <c r="G97" s="21">
        <v>521377</v>
      </c>
      <c r="H97" s="21">
        <v>12910789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62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8091</v>
      </c>
      <c r="F98" s="21">
        <v>11438975.435000001</v>
      </c>
      <c r="G98" s="21">
        <v>66334.5</v>
      </c>
      <c r="H98" s="21">
        <v>1558056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62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35818</v>
      </c>
      <c r="F99" s="21">
        <v>28781028.50300001</v>
      </c>
      <c r="G99" s="21">
        <v>309131.5</v>
      </c>
      <c r="H99" s="21">
        <v>7704945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62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33063</v>
      </c>
      <c r="F100" s="21">
        <v>28164392.928999979</v>
      </c>
      <c r="G100" s="21">
        <v>282791</v>
      </c>
      <c r="H100" s="21">
        <v>7175234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62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25184</v>
      </c>
      <c r="F101" s="21">
        <v>18688137.943</v>
      </c>
      <c r="G101" s="21">
        <v>211470.5</v>
      </c>
      <c r="H101" s="21">
        <v>5156569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62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9131</v>
      </c>
      <c r="F102" s="21">
        <v>7971755.3959999988</v>
      </c>
      <c r="G102" s="21">
        <v>74320</v>
      </c>
      <c r="H102" s="21">
        <v>1812690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62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5989</v>
      </c>
      <c r="F103" s="21">
        <v>5680541.1869999999</v>
      </c>
      <c r="G103" s="21">
        <v>49772</v>
      </c>
      <c r="H103" s="21">
        <v>1297479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</row>
    <row r="104" spans="1:62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39364</v>
      </c>
      <c r="F104" s="21">
        <v>36001728.654000007</v>
      </c>
      <c r="G104" s="21">
        <v>344883.5</v>
      </c>
      <c r="H104" s="21">
        <v>8601056</v>
      </c>
    </row>
    <row r="105" spans="1:62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1474</v>
      </c>
      <c r="F105" s="21">
        <v>1065367.7529999998</v>
      </c>
      <c r="G105" s="21">
        <v>14439</v>
      </c>
      <c r="H105" s="21">
        <v>368809</v>
      </c>
    </row>
    <row r="106" spans="1:62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57293</v>
      </c>
      <c r="F106" s="21">
        <v>55366128.401000023</v>
      </c>
      <c r="G106" s="21">
        <v>519090</v>
      </c>
      <c r="H106" s="21">
        <v>13185175</v>
      </c>
    </row>
    <row r="107" spans="1:62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17753</v>
      </c>
      <c r="F107" s="21">
        <v>20442015.073999997</v>
      </c>
      <c r="G107" s="21">
        <v>159245.5</v>
      </c>
      <c r="H107" s="21">
        <v>4002117</v>
      </c>
    </row>
    <row r="109" spans="1:62" x14ac:dyDescent="0.25">
      <c r="H109" s="5"/>
      <c r="I109" s="5"/>
      <c r="J109" s="5"/>
      <c r="K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7" style="5" customWidth="1"/>
    <col min="5" max="7" width="17.7109375" style="5" customWidth="1"/>
    <col min="8" max="8" width="17.7109375" style="26" customWidth="1"/>
    <col min="9" max="9" width="10.5703125" style="4" customWidth="1"/>
    <col min="10" max="10" width="14" style="4" bestFit="1" customWidth="1"/>
    <col min="11" max="11" width="16.85546875" style="4" bestFit="1" customWidth="1"/>
    <col min="12" max="12" width="12.7109375" style="5" bestFit="1" customWidth="1"/>
    <col min="13" max="13" width="15.7109375" style="4" bestFit="1" customWidth="1"/>
    <col min="14" max="14" width="10.7109375" style="6" bestFit="1" customWidth="1"/>
    <col min="15" max="15" width="9.140625" style="4"/>
    <col min="16" max="16" width="16.42578125" style="4" bestFit="1" customWidth="1"/>
    <col min="17" max="18" width="9.140625" style="4"/>
    <col min="19" max="19" width="9.140625" style="5"/>
    <col min="20" max="20" width="11.7109375" style="4" bestFit="1" customWidth="1"/>
    <col min="21" max="21" width="9.140625" style="6"/>
    <col min="22" max="22" width="9.140625" style="4"/>
    <col min="23" max="23" width="13.85546875" style="4" bestFit="1" customWidth="1"/>
    <col min="24" max="25" width="9.140625" style="4"/>
    <col min="26" max="26" width="9.140625" style="5"/>
    <col min="27" max="27" width="11.7109375" style="4" bestFit="1" customWidth="1"/>
    <col min="28" max="28" width="9.140625" style="6"/>
    <col min="29" max="29" width="9.140625" style="4"/>
    <col min="30" max="30" width="13.85546875" style="4" bestFit="1" customWidth="1"/>
    <col min="31" max="32" width="9.140625" style="4"/>
    <col min="33" max="33" width="9.140625" style="5"/>
    <col min="34" max="34" width="13.85546875" style="4" bestFit="1" customWidth="1"/>
    <col min="35" max="35" width="10.7109375" style="6" bestFit="1" customWidth="1"/>
    <col min="36" max="36" width="9.140625" style="4"/>
    <col min="37" max="37" width="16.42578125" style="4" bestFit="1" customWidth="1"/>
    <col min="38" max="38" width="10.140625" style="4" bestFit="1" customWidth="1"/>
    <col min="39" max="39" width="9.140625" style="4"/>
    <col min="40" max="40" width="9.140625" style="5"/>
    <col min="41" max="41" width="11.7109375" style="4" bestFit="1" customWidth="1"/>
    <col min="42" max="42" width="9.140625" style="6"/>
    <col min="43" max="43" width="9.140625" style="4"/>
    <col min="44" max="44" width="13.85546875" style="4" bestFit="1" customWidth="1"/>
    <col min="45" max="45" width="10.140625" style="4" bestFit="1" customWidth="1"/>
    <col min="46" max="46" width="9.140625" style="4"/>
    <col min="47" max="47" width="9.140625" style="5"/>
    <col min="48" max="48" width="11.7109375" style="4" bestFit="1" customWidth="1"/>
    <col min="49" max="49" width="9.140625" style="6"/>
    <col min="50" max="50" width="9.140625" style="4"/>
    <col min="51" max="51" width="13.85546875" style="4" bestFit="1" customWidth="1"/>
    <col min="52" max="52" width="11.7109375" style="4" bestFit="1" customWidth="1"/>
    <col min="53" max="53" width="9.140625" style="4"/>
    <col min="54" max="54" width="9.140625" style="5"/>
    <col min="55" max="55" width="10.140625" style="4" bestFit="1" customWidth="1"/>
    <col min="56" max="56" width="9.140625" style="6"/>
    <col min="57" max="57" width="9.140625" style="4"/>
    <col min="58" max="58" width="12.7109375" style="4" bestFit="1" customWidth="1"/>
    <col min="59" max="59" width="10.140625" style="4" bestFit="1" customWidth="1"/>
    <col min="60" max="60" width="9.140625" style="4"/>
    <col min="61" max="61" width="12.140625" style="4" customWidth="1"/>
    <col min="62" max="62" width="11.140625" style="4" customWidth="1"/>
    <col min="63" max="16384" width="9.140625" style="7"/>
  </cols>
  <sheetData>
    <row r="1" spans="1:62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62" ht="18.75" customHeight="1" x14ac:dyDescent="0.25">
      <c r="A2" s="8" t="s">
        <v>248</v>
      </c>
      <c r="B2" s="9"/>
      <c r="C2" s="9"/>
      <c r="D2" s="9"/>
      <c r="E2" s="9"/>
      <c r="F2" s="9"/>
      <c r="G2" s="9"/>
      <c r="H2" s="10"/>
    </row>
    <row r="3" spans="1:62" x14ac:dyDescent="0.25">
      <c r="A3" s="11"/>
      <c r="B3" s="12"/>
      <c r="C3" s="12"/>
      <c r="D3" s="13" t="s">
        <v>2</v>
      </c>
      <c r="E3" s="14">
        <f>SUBTOTAL(9,E5:E107)</f>
        <v>33767</v>
      </c>
      <c r="F3" s="14">
        <f>SUBTOTAL(9,F5:F107)</f>
        <v>104106740.27100001</v>
      </c>
      <c r="G3" s="14">
        <f>SUBTOTAL(9,G5:G107)</f>
        <v>548681</v>
      </c>
      <c r="H3" s="14">
        <f>SUBTOTAL(9,H5:H107)</f>
        <v>16597041</v>
      </c>
      <c r="I3" s="7"/>
      <c r="J3" s="15"/>
      <c r="K3" s="15"/>
      <c r="L3" s="15"/>
      <c r="M3" s="15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</row>
    <row r="4" spans="1:62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  <c r="I4" s="30"/>
      <c r="J4" s="30"/>
      <c r="K4" s="30"/>
      <c r="L4" s="31"/>
      <c r="M4" s="30"/>
      <c r="N4" s="32"/>
      <c r="O4" s="30"/>
      <c r="P4" s="30"/>
      <c r="Q4" s="30"/>
      <c r="R4" s="30"/>
      <c r="S4" s="31"/>
      <c r="T4" s="30"/>
      <c r="U4" s="32"/>
      <c r="V4" s="30"/>
      <c r="W4" s="30"/>
      <c r="X4" s="30"/>
      <c r="Y4" s="30"/>
      <c r="Z4" s="31"/>
      <c r="AA4" s="30"/>
      <c r="AB4" s="32"/>
      <c r="AC4" s="30"/>
      <c r="AD4" s="30"/>
      <c r="AE4" s="30"/>
      <c r="AF4" s="30"/>
      <c r="AG4" s="31"/>
      <c r="AH4" s="30"/>
      <c r="AI4" s="32"/>
      <c r="AJ4" s="30"/>
      <c r="AK4" s="30"/>
      <c r="AL4" s="30"/>
      <c r="AM4" s="30"/>
      <c r="AN4" s="31"/>
      <c r="AO4" s="30"/>
      <c r="AP4" s="32"/>
      <c r="AQ4" s="30"/>
      <c r="AR4" s="30"/>
      <c r="AS4" s="30"/>
      <c r="AT4" s="30"/>
      <c r="AU4" s="31"/>
      <c r="AV4" s="30"/>
      <c r="AW4" s="32"/>
      <c r="AX4" s="30"/>
      <c r="AY4" s="30"/>
      <c r="AZ4" s="30"/>
      <c r="BA4" s="30"/>
      <c r="BB4" s="31"/>
      <c r="BC4" s="30"/>
      <c r="BD4" s="32"/>
      <c r="BE4" s="30"/>
      <c r="BF4" s="30"/>
      <c r="BG4" s="30"/>
      <c r="BH4" s="30"/>
      <c r="BI4" s="30"/>
      <c r="BJ4" s="30"/>
    </row>
    <row r="5" spans="1:62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31</v>
      </c>
      <c r="F5" s="21">
        <v>87681.455000000002</v>
      </c>
      <c r="G5" s="21">
        <v>580</v>
      </c>
      <c r="H5" s="21">
        <v>16761</v>
      </c>
    </row>
    <row r="6" spans="1:62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270</v>
      </c>
      <c r="F6" s="21">
        <v>720536.00399999996</v>
      </c>
      <c r="G6" s="21">
        <v>4909</v>
      </c>
      <c r="H6" s="21">
        <v>143935</v>
      </c>
    </row>
    <row r="7" spans="1:62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190</v>
      </c>
      <c r="F7" s="21">
        <v>448587.13799999998</v>
      </c>
      <c r="G7" s="21">
        <v>3771.5</v>
      </c>
      <c r="H7" s="21">
        <v>108682</v>
      </c>
    </row>
    <row r="8" spans="1:62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43</v>
      </c>
      <c r="F8" s="21">
        <v>205663.44500000004</v>
      </c>
      <c r="G8" s="21">
        <v>648.5</v>
      </c>
      <c r="H8" s="21">
        <v>18007</v>
      </c>
    </row>
    <row r="9" spans="1:62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532</v>
      </c>
      <c r="F9" s="21">
        <v>1463056.2920000004</v>
      </c>
      <c r="G9" s="21">
        <v>9476.5</v>
      </c>
      <c r="H9" s="21">
        <v>307582</v>
      </c>
    </row>
    <row r="10" spans="1:62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86</v>
      </c>
      <c r="F10" s="21">
        <v>220771.07599999997</v>
      </c>
      <c r="G10" s="21">
        <v>1781.5</v>
      </c>
      <c r="H10" s="21">
        <v>58822</v>
      </c>
    </row>
    <row r="11" spans="1:62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38</v>
      </c>
      <c r="F11" s="21">
        <v>95213.975999999981</v>
      </c>
      <c r="G11" s="21">
        <v>748</v>
      </c>
      <c r="H11" s="21">
        <v>24431</v>
      </c>
    </row>
    <row r="12" spans="1:62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131</v>
      </c>
      <c r="F12" s="21">
        <v>230515.30699999997</v>
      </c>
      <c r="G12" s="21">
        <v>1439.5</v>
      </c>
      <c r="H12" s="21">
        <v>41512</v>
      </c>
    </row>
    <row r="13" spans="1:62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268</v>
      </c>
      <c r="F13" s="21">
        <v>653923.3940000002</v>
      </c>
      <c r="G13" s="21">
        <v>4584.5</v>
      </c>
      <c r="H13" s="21">
        <v>131462</v>
      </c>
    </row>
    <row r="14" spans="1:62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190</v>
      </c>
      <c r="F14" s="21">
        <v>587569.05800000008</v>
      </c>
      <c r="G14" s="21">
        <v>3131</v>
      </c>
      <c r="H14" s="21">
        <v>95235</v>
      </c>
    </row>
    <row r="15" spans="1:62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7</v>
      </c>
      <c r="F15" s="21">
        <v>30261.788</v>
      </c>
      <c r="G15" s="21">
        <v>159</v>
      </c>
      <c r="H15" s="21">
        <v>4789</v>
      </c>
    </row>
    <row r="16" spans="1:62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582</v>
      </c>
      <c r="F16" s="21">
        <v>1508725.2370000009</v>
      </c>
      <c r="G16" s="21">
        <v>8651.5</v>
      </c>
      <c r="H16" s="21">
        <v>265749</v>
      </c>
    </row>
    <row r="17" spans="1:62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441</v>
      </c>
      <c r="F17" s="21">
        <v>1185839.0599999998</v>
      </c>
      <c r="G17" s="21">
        <v>5833</v>
      </c>
      <c r="H17" s="21">
        <v>182719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</row>
    <row r="18" spans="1:62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523</v>
      </c>
      <c r="F18" s="21">
        <v>1775455.132</v>
      </c>
      <c r="G18" s="21">
        <v>9710.5</v>
      </c>
      <c r="H18" s="21">
        <v>319759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</row>
    <row r="19" spans="1:62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163</v>
      </c>
      <c r="F19" s="21">
        <v>698092.48999999987</v>
      </c>
      <c r="G19" s="21">
        <v>2793.5</v>
      </c>
      <c r="H19" s="21">
        <v>100298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</row>
    <row r="20" spans="1:62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1496</v>
      </c>
      <c r="F20" s="21">
        <v>3947978.5080000022</v>
      </c>
      <c r="G20" s="21">
        <v>22972</v>
      </c>
      <c r="H20" s="21">
        <v>648351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</row>
    <row r="21" spans="1:62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122</v>
      </c>
      <c r="F21" s="21">
        <v>263074.82299999997</v>
      </c>
      <c r="G21" s="21">
        <v>1655</v>
      </c>
      <c r="H21" s="21">
        <v>49920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</row>
    <row r="22" spans="1:62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40</v>
      </c>
      <c r="F22" s="21">
        <v>181450.65999999997</v>
      </c>
      <c r="G22" s="21">
        <v>731.5</v>
      </c>
      <c r="H22" s="21">
        <v>20577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</row>
    <row r="23" spans="1:62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15</v>
      </c>
      <c r="F23" s="21">
        <v>13087.008000000002</v>
      </c>
      <c r="G23" s="21">
        <v>188</v>
      </c>
      <c r="H23" s="21">
        <v>5983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25</v>
      </c>
      <c r="F24" s="21">
        <v>63866.337</v>
      </c>
      <c r="G24" s="21">
        <v>353.5</v>
      </c>
      <c r="H24" s="21">
        <v>9955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</row>
    <row r="25" spans="1:62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47</v>
      </c>
      <c r="F25" s="21">
        <v>129129.692</v>
      </c>
      <c r="G25" s="21">
        <v>780</v>
      </c>
      <c r="H25" s="21">
        <v>25427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</row>
    <row r="26" spans="1:62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117</v>
      </c>
      <c r="F26" s="21">
        <v>444645.06199999998</v>
      </c>
      <c r="G26" s="21">
        <v>2296.5</v>
      </c>
      <c r="H26" s="21">
        <v>69775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</row>
    <row r="27" spans="1:62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117</v>
      </c>
      <c r="F27" s="21">
        <v>164274.03899999999</v>
      </c>
      <c r="G27" s="21">
        <v>1697.5</v>
      </c>
      <c r="H27" s="21">
        <v>48081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</row>
    <row r="28" spans="1:62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24</v>
      </c>
      <c r="F28" s="21">
        <v>66514.475000000006</v>
      </c>
      <c r="G28" s="21">
        <v>491.5</v>
      </c>
      <c r="H28" s="21">
        <v>13310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1:62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1411</v>
      </c>
      <c r="F29" s="21">
        <v>4598044.7569999993</v>
      </c>
      <c r="G29" s="21">
        <v>24050</v>
      </c>
      <c r="H29" s="21">
        <v>676066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</row>
    <row r="30" spans="1:62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61</v>
      </c>
      <c r="F30" s="21">
        <v>123261.45000000003</v>
      </c>
      <c r="G30" s="21">
        <v>1133</v>
      </c>
      <c r="H30" s="21">
        <v>33068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</row>
    <row r="31" spans="1:62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206</v>
      </c>
      <c r="F31" s="21">
        <v>381774.3899999999</v>
      </c>
      <c r="G31" s="21">
        <v>3450</v>
      </c>
      <c r="H31" s="21">
        <v>107688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</row>
    <row r="32" spans="1:62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23</v>
      </c>
      <c r="F32" s="21">
        <v>37219.74500000001</v>
      </c>
      <c r="G32" s="21">
        <v>366.5</v>
      </c>
      <c r="H32" s="21">
        <v>10069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</row>
    <row r="33" spans="1:62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239</v>
      </c>
      <c r="F33" s="21">
        <v>465506.3710000001</v>
      </c>
      <c r="G33" s="21">
        <v>4159</v>
      </c>
      <c r="H33" s="21">
        <v>137609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</row>
    <row r="34" spans="1:62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30</v>
      </c>
      <c r="F34" s="21">
        <v>57042.650000000009</v>
      </c>
      <c r="G34" s="21">
        <v>445</v>
      </c>
      <c r="H34" s="21">
        <v>12656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</row>
    <row r="35" spans="1:62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217</v>
      </c>
      <c r="F35" s="21">
        <v>484280.24200000009</v>
      </c>
      <c r="G35" s="21">
        <v>3312.5</v>
      </c>
      <c r="H35" s="21">
        <v>97496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</row>
    <row r="36" spans="1:62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2785</v>
      </c>
      <c r="F36" s="21">
        <v>8590937.6140000001</v>
      </c>
      <c r="G36" s="21">
        <v>42607</v>
      </c>
      <c r="H36" s="21">
        <v>1293174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</row>
    <row r="37" spans="1:62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5</v>
      </c>
      <c r="F37" s="21">
        <v>14460.79</v>
      </c>
      <c r="G37" s="21">
        <v>104.5</v>
      </c>
      <c r="H37" s="21">
        <v>2539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</row>
    <row r="38" spans="1:62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138</v>
      </c>
      <c r="F38" s="21">
        <v>374936.01699999993</v>
      </c>
      <c r="G38" s="21">
        <v>2378</v>
      </c>
      <c r="H38" s="21">
        <v>75740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</row>
    <row r="39" spans="1:62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22</v>
      </c>
      <c r="F39" s="21">
        <v>70505.393999999986</v>
      </c>
      <c r="G39" s="21">
        <v>504</v>
      </c>
      <c r="H39" s="21">
        <v>16774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</row>
    <row r="40" spans="1:62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1060</v>
      </c>
      <c r="F40" s="21">
        <v>5006453.120000002</v>
      </c>
      <c r="G40" s="21">
        <v>13274</v>
      </c>
      <c r="H40" s="21">
        <v>336855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</row>
    <row r="41" spans="1:62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78</v>
      </c>
      <c r="F41" s="21">
        <v>169102.15199999997</v>
      </c>
      <c r="G41" s="21">
        <v>1125.5</v>
      </c>
      <c r="H41" s="21">
        <v>34209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</row>
    <row r="42" spans="1:62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390</v>
      </c>
      <c r="F42" s="21">
        <v>2200350.2259999989</v>
      </c>
      <c r="G42" s="21">
        <v>5618.5</v>
      </c>
      <c r="H42" s="21">
        <v>151495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</row>
    <row r="43" spans="1:62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205</v>
      </c>
      <c r="F43" s="21">
        <v>714168.12</v>
      </c>
      <c r="G43" s="21">
        <v>3522.5</v>
      </c>
      <c r="H43" s="21">
        <v>100460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</row>
    <row r="44" spans="1:62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0</v>
      </c>
      <c r="F44" s="21">
        <v>0</v>
      </c>
      <c r="G44" s="21">
        <v>0</v>
      </c>
      <c r="H44" s="21">
        <v>0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</row>
    <row r="45" spans="1:62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64</v>
      </c>
      <c r="F45" s="21">
        <v>137235.99800000002</v>
      </c>
      <c r="G45" s="21">
        <v>1170</v>
      </c>
      <c r="H45" s="21">
        <v>30613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</row>
    <row r="46" spans="1:62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142</v>
      </c>
      <c r="F46" s="21">
        <v>778728.62</v>
      </c>
      <c r="G46" s="21">
        <v>2166.5</v>
      </c>
      <c r="H46" s="21">
        <v>64896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</row>
    <row r="47" spans="1:62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226</v>
      </c>
      <c r="F47" s="21">
        <v>617554.51799999992</v>
      </c>
      <c r="G47" s="21">
        <v>3275</v>
      </c>
      <c r="H47" s="21">
        <v>100540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</row>
    <row r="48" spans="1:62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206</v>
      </c>
      <c r="F48" s="21">
        <v>521834.402</v>
      </c>
      <c r="G48" s="21">
        <v>3287</v>
      </c>
      <c r="H48" s="21">
        <v>99710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</row>
    <row r="49" spans="1:62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828</v>
      </c>
      <c r="F49" s="21">
        <v>2214482.8360000001</v>
      </c>
      <c r="G49" s="21">
        <v>13300</v>
      </c>
      <c r="H49" s="21">
        <v>378280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</row>
    <row r="50" spans="1:62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128</v>
      </c>
      <c r="F50" s="21">
        <v>949526.60799999977</v>
      </c>
      <c r="G50" s="21">
        <v>2569</v>
      </c>
      <c r="H50" s="21">
        <v>76126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</row>
    <row r="51" spans="1:62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65</v>
      </c>
      <c r="F51" s="21">
        <v>175835.46299999996</v>
      </c>
      <c r="G51" s="21">
        <v>1168</v>
      </c>
      <c r="H51" s="21">
        <v>36131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</row>
    <row r="52" spans="1:62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339</v>
      </c>
      <c r="F52" s="21">
        <v>1184827.0919999999</v>
      </c>
      <c r="G52" s="21">
        <v>7548.5</v>
      </c>
      <c r="H52" s="21">
        <v>249639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</row>
    <row r="53" spans="1:62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146</v>
      </c>
      <c r="F53" s="21">
        <v>389595.65399999998</v>
      </c>
      <c r="G53" s="21">
        <v>2825</v>
      </c>
      <c r="H53" s="21">
        <v>91592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</row>
    <row r="54" spans="1:62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224</v>
      </c>
      <c r="F54" s="21">
        <v>435354.98199999984</v>
      </c>
      <c r="G54" s="21">
        <v>3868.5</v>
      </c>
      <c r="H54" s="21">
        <v>133423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</row>
    <row r="55" spans="1:62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93</v>
      </c>
      <c r="F55" s="21">
        <v>398900.15799999994</v>
      </c>
      <c r="G55" s="21">
        <v>1827</v>
      </c>
      <c r="H55" s="21">
        <v>50874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</row>
    <row r="56" spans="1:62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0</v>
      </c>
      <c r="F56" s="21">
        <v>0</v>
      </c>
      <c r="G56" s="21">
        <v>0</v>
      </c>
      <c r="H56" s="21">
        <v>0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</row>
    <row r="57" spans="1:62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47</v>
      </c>
      <c r="F57" s="21">
        <v>164313.323</v>
      </c>
      <c r="G57" s="21">
        <v>732</v>
      </c>
      <c r="H57" s="21">
        <v>22447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</row>
    <row r="58" spans="1:62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864</v>
      </c>
      <c r="F58" s="21">
        <v>3418784.4089999986</v>
      </c>
      <c r="G58" s="21">
        <v>15541</v>
      </c>
      <c r="H58" s="21">
        <v>446245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</row>
    <row r="59" spans="1:62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1354</v>
      </c>
      <c r="F59" s="21">
        <v>2627568.0720000002</v>
      </c>
      <c r="G59" s="21">
        <v>18322</v>
      </c>
      <c r="H59" s="21">
        <v>571958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</row>
    <row r="60" spans="1:62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430</v>
      </c>
      <c r="F60" s="21">
        <v>2105291.1450000005</v>
      </c>
      <c r="G60" s="21">
        <v>6117.5</v>
      </c>
      <c r="H60" s="21">
        <v>188035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</row>
    <row r="61" spans="1:62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409</v>
      </c>
      <c r="F61" s="21">
        <v>1102358.9800000002</v>
      </c>
      <c r="G61" s="21">
        <v>6268.5</v>
      </c>
      <c r="H61" s="21">
        <v>197110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</row>
    <row r="62" spans="1:62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2</v>
      </c>
      <c r="F62" s="21">
        <v>4107.1230000000005</v>
      </c>
      <c r="G62" s="21">
        <v>31</v>
      </c>
      <c r="H62" s="21">
        <v>723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</row>
    <row r="63" spans="1:62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3</v>
      </c>
      <c r="F63" s="21">
        <v>12743.572</v>
      </c>
      <c r="G63" s="21">
        <v>70.5</v>
      </c>
      <c r="H63" s="21">
        <v>1979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</row>
    <row r="64" spans="1:62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418</v>
      </c>
      <c r="F64" s="21">
        <v>1635310.5159999998</v>
      </c>
      <c r="G64" s="21">
        <v>8416.5</v>
      </c>
      <c r="H64" s="21">
        <v>269513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</row>
    <row r="65" spans="1:62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158</v>
      </c>
      <c r="F65" s="21">
        <v>446420.08999999997</v>
      </c>
      <c r="G65" s="21">
        <v>3006.5</v>
      </c>
      <c r="H65" s="21">
        <v>97169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</row>
    <row r="66" spans="1:62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184</v>
      </c>
      <c r="F66" s="21">
        <v>659467.8550000001</v>
      </c>
      <c r="G66" s="21">
        <v>3832.5</v>
      </c>
      <c r="H66" s="21">
        <v>128038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</row>
    <row r="67" spans="1:62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226</v>
      </c>
      <c r="F67" s="21">
        <v>490389.91200000001</v>
      </c>
      <c r="G67" s="21">
        <v>3934.5</v>
      </c>
      <c r="H67" s="21">
        <v>122465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</row>
    <row r="68" spans="1:62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563</v>
      </c>
      <c r="F68" s="21">
        <v>1443602.6570000006</v>
      </c>
      <c r="G68" s="21">
        <v>10260</v>
      </c>
      <c r="H68" s="21">
        <v>326838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</row>
    <row r="69" spans="1:62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116</v>
      </c>
      <c r="F69" s="21">
        <v>298009.77600000001</v>
      </c>
      <c r="G69" s="21">
        <v>2153.5</v>
      </c>
      <c r="H69" s="21">
        <v>68792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</row>
    <row r="70" spans="1:62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171</v>
      </c>
      <c r="F70" s="21">
        <v>435628.73099999997</v>
      </c>
      <c r="G70" s="21">
        <v>3026.5</v>
      </c>
      <c r="H70" s="21">
        <v>85366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</row>
    <row r="71" spans="1:62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457</v>
      </c>
      <c r="F71" s="21">
        <v>820506.97599999991</v>
      </c>
      <c r="G71" s="21">
        <v>7200</v>
      </c>
      <c r="H71" s="21">
        <v>218892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</row>
    <row r="72" spans="1:62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246</v>
      </c>
      <c r="F72" s="21">
        <v>1199416.5379999997</v>
      </c>
      <c r="G72" s="21">
        <v>6060.5</v>
      </c>
      <c r="H72" s="21">
        <v>201260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</row>
    <row r="73" spans="1:62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247</v>
      </c>
      <c r="F73" s="21">
        <v>661197.18299999973</v>
      </c>
      <c r="G73" s="21">
        <v>5040.5</v>
      </c>
      <c r="H73" s="21">
        <v>156908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</row>
    <row r="74" spans="1:62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333</v>
      </c>
      <c r="F74" s="21">
        <v>741921.16900000034</v>
      </c>
      <c r="G74" s="21">
        <v>5075</v>
      </c>
      <c r="H74" s="21">
        <v>160456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</row>
    <row r="75" spans="1:62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1</v>
      </c>
      <c r="F75" s="21">
        <v>2158.7890000000002</v>
      </c>
      <c r="G75" s="21">
        <v>19</v>
      </c>
      <c r="H75" s="21">
        <v>412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</row>
    <row r="76" spans="1:62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249</v>
      </c>
      <c r="F76" s="21">
        <v>915433.94</v>
      </c>
      <c r="G76" s="21">
        <v>3973</v>
      </c>
      <c r="H76" s="21">
        <v>112345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</row>
    <row r="77" spans="1:62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49</v>
      </c>
      <c r="F77" s="21">
        <v>92911.858999999997</v>
      </c>
      <c r="G77" s="21">
        <v>736</v>
      </c>
      <c r="H77" s="21">
        <v>25275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</row>
    <row r="78" spans="1:62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207</v>
      </c>
      <c r="F78" s="21">
        <v>525623.91899999999</v>
      </c>
      <c r="G78" s="21">
        <v>3477.5</v>
      </c>
      <c r="H78" s="21">
        <v>120365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</row>
    <row r="79" spans="1:62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138</v>
      </c>
      <c r="F79" s="21">
        <v>244440.27600000007</v>
      </c>
      <c r="G79" s="21">
        <v>2114.5</v>
      </c>
      <c r="H79" s="21">
        <v>58621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</row>
    <row r="80" spans="1:62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275</v>
      </c>
      <c r="F80" s="21">
        <v>586696.19199999992</v>
      </c>
      <c r="G80" s="21">
        <v>4425.5</v>
      </c>
      <c r="H80" s="21">
        <v>149000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</row>
    <row r="81" spans="1:62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58</v>
      </c>
      <c r="F81" s="21">
        <v>130998.298</v>
      </c>
      <c r="G81" s="21">
        <v>1008</v>
      </c>
      <c r="H81" s="21">
        <v>31492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</row>
    <row r="82" spans="1:62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119</v>
      </c>
      <c r="F82" s="21">
        <v>520456.38500000001</v>
      </c>
      <c r="G82" s="21">
        <v>1802</v>
      </c>
      <c r="H82" s="21">
        <v>53925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</row>
    <row r="83" spans="1:62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721</v>
      </c>
      <c r="F83" s="21">
        <v>6374279.0600000005</v>
      </c>
      <c r="G83" s="21">
        <v>15345</v>
      </c>
      <c r="H83" s="21">
        <v>484969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</row>
    <row r="84" spans="1:62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48</v>
      </c>
      <c r="F84" s="21">
        <v>90066.185999999987</v>
      </c>
      <c r="G84" s="21">
        <v>853</v>
      </c>
      <c r="H84" s="21">
        <v>28100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</row>
    <row r="85" spans="1:62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35</v>
      </c>
      <c r="F85" s="21">
        <v>264746.11900000001</v>
      </c>
      <c r="G85" s="21">
        <v>744</v>
      </c>
      <c r="H85" s="21">
        <v>22263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</row>
    <row r="86" spans="1:62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211</v>
      </c>
      <c r="F86" s="21">
        <v>1249990.8590000004</v>
      </c>
      <c r="G86" s="21">
        <v>3905</v>
      </c>
      <c r="H86" s="21">
        <v>119891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</row>
    <row r="87" spans="1:62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327</v>
      </c>
      <c r="F87" s="21">
        <v>929082.81599999988</v>
      </c>
      <c r="G87" s="21">
        <v>4433</v>
      </c>
      <c r="H87" s="21">
        <v>118981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</row>
    <row r="88" spans="1:62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640</v>
      </c>
      <c r="F88" s="21">
        <v>2909040.0049999994</v>
      </c>
      <c r="G88" s="21">
        <v>14610</v>
      </c>
      <c r="H88" s="21">
        <v>424273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</row>
    <row r="89" spans="1:62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76</v>
      </c>
      <c r="F89" s="21">
        <v>173751.552</v>
      </c>
      <c r="G89" s="21">
        <v>1162</v>
      </c>
      <c r="H89" s="21">
        <v>33404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</row>
    <row r="90" spans="1:62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0</v>
      </c>
      <c r="F90" s="21">
        <v>0</v>
      </c>
      <c r="G90" s="21">
        <v>0</v>
      </c>
      <c r="H90" s="21">
        <v>0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</row>
    <row r="91" spans="1:62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179</v>
      </c>
      <c r="F91" s="21">
        <v>242012.90299999996</v>
      </c>
      <c r="G91" s="21">
        <v>1425</v>
      </c>
      <c r="H91" s="21">
        <v>35786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</row>
    <row r="92" spans="1:62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106</v>
      </c>
      <c r="F92" s="21">
        <v>298076.92300000001</v>
      </c>
      <c r="G92" s="21">
        <v>1930.5</v>
      </c>
      <c r="H92" s="21">
        <v>57974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</row>
    <row r="93" spans="1:62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228</v>
      </c>
      <c r="F93" s="21">
        <v>530408.86500000011</v>
      </c>
      <c r="G93" s="21">
        <v>4117.5</v>
      </c>
      <c r="H93" s="21">
        <v>130172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</row>
    <row r="94" spans="1:62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1409</v>
      </c>
      <c r="F94" s="21">
        <v>4995027.3749999991</v>
      </c>
      <c r="G94" s="21">
        <v>19862.5</v>
      </c>
      <c r="H94" s="21">
        <v>570596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</row>
    <row r="95" spans="1:62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35</v>
      </c>
      <c r="F95" s="21">
        <v>93035.82</v>
      </c>
      <c r="G95" s="21">
        <v>627.5</v>
      </c>
      <c r="H95" s="21">
        <v>18905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</row>
    <row r="96" spans="1:62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367</v>
      </c>
      <c r="F96" s="21">
        <v>1027769.9499999997</v>
      </c>
      <c r="G96" s="21">
        <v>5121</v>
      </c>
      <c r="H96" s="21">
        <v>161813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</row>
    <row r="97" spans="1:62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1229</v>
      </c>
      <c r="F97" s="21">
        <v>2983878.0289999992</v>
      </c>
      <c r="G97" s="21">
        <v>22227.5</v>
      </c>
      <c r="H97" s="21">
        <v>660610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</row>
    <row r="98" spans="1:62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310</v>
      </c>
      <c r="F98" s="21">
        <v>1068164.3999999999</v>
      </c>
      <c r="G98" s="21">
        <v>4572</v>
      </c>
      <c r="H98" s="21">
        <v>127692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</row>
    <row r="99" spans="1:62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587</v>
      </c>
      <c r="F99" s="21">
        <v>1205426.9070000004</v>
      </c>
      <c r="G99" s="21">
        <v>8868</v>
      </c>
      <c r="H99" s="21">
        <v>277427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</row>
    <row r="100" spans="1:62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2285</v>
      </c>
      <c r="F100" s="21">
        <v>4469070.0610000007</v>
      </c>
      <c r="G100" s="21">
        <v>29285</v>
      </c>
      <c r="H100" s="21">
        <v>899495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</row>
    <row r="101" spans="1:62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424</v>
      </c>
      <c r="F101" s="21">
        <v>1158003.054</v>
      </c>
      <c r="G101" s="21">
        <v>7182</v>
      </c>
      <c r="H101" s="21">
        <v>220784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</row>
    <row r="102" spans="1:62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480</v>
      </c>
      <c r="F102" s="21">
        <v>1351597.1539999999</v>
      </c>
      <c r="G102" s="21">
        <v>7693.5</v>
      </c>
      <c r="H102" s="21">
        <v>227196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</row>
    <row r="103" spans="1:62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160</v>
      </c>
      <c r="F103" s="21">
        <v>420514.625</v>
      </c>
      <c r="G103" s="21">
        <v>2339</v>
      </c>
      <c r="H103" s="21">
        <v>74541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</row>
    <row r="104" spans="1:62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513</v>
      </c>
      <c r="F104" s="21">
        <v>1531777.0750000002</v>
      </c>
      <c r="G104" s="21">
        <v>10201</v>
      </c>
      <c r="H104" s="21">
        <v>322072</v>
      </c>
    </row>
    <row r="105" spans="1:62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18</v>
      </c>
      <c r="F105" s="21">
        <v>30399.934999999998</v>
      </c>
      <c r="G105" s="21">
        <v>283.5</v>
      </c>
      <c r="H105" s="21">
        <v>8046</v>
      </c>
    </row>
    <row r="106" spans="1:62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1043</v>
      </c>
      <c r="F106" s="21">
        <v>2582539.6290000002</v>
      </c>
      <c r="G106" s="21">
        <v>17637.5</v>
      </c>
      <c r="H106" s="21">
        <v>547155</v>
      </c>
    </row>
    <row r="107" spans="1:62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183</v>
      </c>
      <c r="F107" s="21">
        <v>564492.45900000003</v>
      </c>
      <c r="G107" s="21">
        <v>3174.5</v>
      </c>
      <c r="H107" s="21">
        <v>100423</v>
      </c>
    </row>
    <row r="109" spans="1:62" x14ac:dyDescent="0.25">
      <c r="H109" s="5"/>
      <c r="I109" s="5"/>
      <c r="J109" s="5"/>
      <c r="K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fitToHeight="2" orientation="portrait" r:id="rId1"/>
  <headerFooter alignWithMargins="0">
    <oddFooter xml:space="preserve">&amp;CPagina &amp;P di&amp;P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workbookViewId="0">
      <pane xSplit="4" ySplit="4" topLeftCell="E5" activePane="bottomRight" state="frozen"/>
      <selection activeCell="B4" sqref="B4:B107"/>
      <selection pane="topRight" activeCell="B4" sqref="B4:B107"/>
      <selection pane="bottomLeft" activeCell="B4" sqref="B4:B107"/>
      <selection pane="bottomRight" sqref="A1:H1"/>
    </sheetView>
  </sheetViews>
  <sheetFormatPr defaultRowHeight="15.75" x14ac:dyDescent="0.25"/>
  <cols>
    <col min="1" max="1" width="21.42578125" style="7" customWidth="1"/>
    <col min="2" max="2" width="32.140625" style="5" bestFit="1" customWidth="1"/>
    <col min="3" max="3" width="13" style="4" bestFit="1" customWidth="1"/>
    <col min="4" max="4" width="27" style="5" customWidth="1"/>
    <col min="5" max="7" width="17.7109375" style="5" customWidth="1"/>
    <col min="8" max="8" width="17.7109375" style="26" customWidth="1"/>
    <col min="9" max="9" width="9.140625" style="7"/>
    <col min="10" max="10" width="11.5703125" style="7" bestFit="1" customWidth="1"/>
    <col min="11" max="11" width="14.5703125" style="7" bestFit="1" customWidth="1"/>
    <col min="12" max="12" width="11.5703125" style="7" bestFit="1" customWidth="1"/>
    <col min="13" max="13" width="14.5703125" style="7" bestFit="1" customWidth="1"/>
    <col min="14" max="16384" width="9.140625" style="7"/>
  </cols>
  <sheetData>
    <row r="1" spans="1:13" ht="2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13" ht="18.75" customHeight="1" x14ac:dyDescent="0.25">
      <c r="A2" s="8" t="s">
        <v>249</v>
      </c>
      <c r="B2" s="9"/>
      <c r="C2" s="9"/>
      <c r="D2" s="9"/>
      <c r="E2" s="9"/>
      <c r="F2" s="9"/>
      <c r="G2" s="9"/>
      <c r="H2" s="10"/>
    </row>
    <row r="3" spans="1:13" x14ac:dyDescent="0.25">
      <c r="A3" s="11"/>
      <c r="B3" s="12"/>
      <c r="C3" s="12"/>
      <c r="D3" s="13" t="s">
        <v>2</v>
      </c>
      <c r="E3" s="14">
        <f>SUBTOTAL(9,E5:E107)</f>
        <v>2469</v>
      </c>
      <c r="F3" s="14">
        <f>SUBTOTAL(9,F5:F107)</f>
        <v>9524635.6400000043</v>
      </c>
      <c r="G3" s="14">
        <f>SUBTOTAL(9,G5:G107)</f>
        <v>56073.5</v>
      </c>
      <c r="H3" s="34">
        <f>SUBTOTAL(9,H5:H107)</f>
        <v>1668605</v>
      </c>
      <c r="J3" s="15"/>
      <c r="K3" s="15"/>
      <c r="L3" s="15"/>
      <c r="M3" s="15"/>
    </row>
    <row r="4" spans="1:13" ht="47.25" x14ac:dyDescent="0.25">
      <c r="A4" s="16" t="s">
        <v>3</v>
      </c>
      <c r="B4" s="17" t="s">
        <v>4</v>
      </c>
      <c r="C4" s="18" t="s">
        <v>5</v>
      </c>
      <c r="D4" s="16" t="s">
        <v>6</v>
      </c>
      <c r="E4" s="17" t="s">
        <v>7</v>
      </c>
      <c r="F4" s="17" t="s">
        <v>8</v>
      </c>
      <c r="G4" s="17" t="s">
        <v>9</v>
      </c>
      <c r="H4" s="19" t="s">
        <v>10</v>
      </c>
    </row>
    <row r="5" spans="1:13" x14ac:dyDescent="0.25">
      <c r="A5" s="20" t="s">
        <v>11</v>
      </c>
      <c r="B5" s="21" t="s">
        <v>12</v>
      </c>
      <c r="C5" s="22" t="s">
        <v>13</v>
      </c>
      <c r="D5" s="20" t="s">
        <v>14</v>
      </c>
      <c r="E5" s="21">
        <v>2</v>
      </c>
      <c r="F5" s="21">
        <v>943.56600000000003</v>
      </c>
      <c r="G5" s="21">
        <v>30</v>
      </c>
      <c r="H5" s="21">
        <v>670</v>
      </c>
    </row>
    <row r="6" spans="1:13" x14ac:dyDescent="0.25">
      <c r="A6" s="20" t="s">
        <v>15</v>
      </c>
      <c r="B6" s="21" t="s">
        <v>16</v>
      </c>
      <c r="C6" s="22" t="s">
        <v>17</v>
      </c>
      <c r="D6" s="20" t="s">
        <v>18</v>
      </c>
      <c r="E6" s="21">
        <v>60</v>
      </c>
      <c r="F6" s="21">
        <v>70525.515000000014</v>
      </c>
      <c r="G6" s="21">
        <v>1977</v>
      </c>
      <c r="H6" s="21">
        <v>50312</v>
      </c>
    </row>
    <row r="7" spans="1:13" x14ac:dyDescent="0.25">
      <c r="A7" s="20" t="s">
        <v>19</v>
      </c>
      <c r="B7" s="21" t="s">
        <v>20</v>
      </c>
      <c r="C7" s="22" t="s">
        <v>21</v>
      </c>
      <c r="D7" s="20" t="s">
        <v>22</v>
      </c>
      <c r="E7" s="21">
        <v>57</v>
      </c>
      <c r="F7" s="21">
        <v>73352.346000000005</v>
      </c>
      <c r="G7" s="21">
        <v>846.5</v>
      </c>
      <c r="H7" s="21">
        <v>17546</v>
      </c>
    </row>
    <row r="8" spans="1:13" x14ac:dyDescent="0.25">
      <c r="A8" s="20" t="s">
        <v>15</v>
      </c>
      <c r="B8" s="21" t="s">
        <v>23</v>
      </c>
      <c r="C8" s="22" t="s">
        <v>24</v>
      </c>
      <c r="D8" s="20" t="s">
        <v>25</v>
      </c>
      <c r="E8" s="21">
        <v>17</v>
      </c>
      <c r="F8" s="21">
        <v>69921.798999999999</v>
      </c>
      <c r="G8" s="21">
        <v>704</v>
      </c>
      <c r="H8" s="21">
        <v>17282</v>
      </c>
    </row>
    <row r="9" spans="1:13" x14ac:dyDescent="0.25">
      <c r="A9" s="20" t="s">
        <v>19</v>
      </c>
      <c r="B9" s="21" t="s">
        <v>26</v>
      </c>
      <c r="C9" s="22" t="s">
        <v>27</v>
      </c>
      <c r="D9" s="20" t="s">
        <v>28</v>
      </c>
      <c r="E9" s="21">
        <v>28</v>
      </c>
      <c r="F9" s="21">
        <v>66799.812000000005</v>
      </c>
      <c r="G9" s="21">
        <v>502</v>
      </c>
      <c r="H9" s="21">
        <v>14550</v>
      </c>
    </row>
    <row r="10" spans="1:13" x14ac:dyDescent="0.25">
      <c r="A10" s="20" t="s">
        <v>19</v>
      </c>
      <c r="B10" s="21" t="s">
        <v>20</v>
      </c>
      <c r="C10" s="22" t="s">
        <v>29</v>
      </c>
      <c r="D10" s="20" t="s">
        <v>30</v>
      </c>
      <c r="E10" s="21">
        <v>0</v>
      </c>
      <c r="F10" s="21">
        <v>0</v>
      </c>
      <c r="G10" s="21">
        <v>0</v>
      </c>
      <c r="H10" s="21">
        <v>0</v>
      </c>
      <c r="I10" s="24"/>
      <c r="J10" s="24"/>
    </row>
    <row r="11" spans="1:13" x14ac:dyDescent="0.25">
      <c r="A11" s="20" t="s">
        <v>15</v>
      </c>
      <c r="B11" s="21" t="s">
        <v>16</v>
      </c>
      <c r="C11" s="22" t="s">
        <v>31</v>
      </c>
      <c r="D11" s="20" t="s">
        <v>32</v>
      </c>
      <c r="E11" s="21">
        <v>42</v>
      </c>
      <c r="F11" s="21">
        <v>48496.571999999993</v>
      </c>
      <c r="G11" s="21">
        <v>1206</v>
      </c>
      <c r="H11" s="21">
        <v>32364</v>
      </c>
    </row>
    <row r="12" spans="1:13" x14ac:dyDescent="0.25">
      <c r="A12" s="20" t="s">
        <v>33</v>
      </c>
      <c r="B12" s="21" t="s">
        <v>34</v>
      </c>
      <c r="C12" s="22" t="s">
        <v>35</v>
      </c>
      <c r="D12" s="20" t="s">
        <v>36</v>
      </c>
      <c r="E12" s="21">
        <v>38</v>
      </c>
      <c r="F12" s="21">
        <v>34014.862000000001</v>
      </c>
      <c r="G12" s="21">
        <v>607</v>
      </c>
      <c r="H12" s="21">
        <v>18133</v>
      </c>
    </row>
    <row r="13" spans="1:13" x14ac:dyDescent="0.25">
      <c r="A13" s="20" t="s">
        <v>33</v>
      </c>
      <c r="B13" s="21" t="s">
        <v>37</v>
      </c>
      <c r="C13" s="22" t="s">
        <v>38</v>
      </c>
      <c r="D13" s="20" t="s">
        <v>39</v>
      </c>
      <c r="E13" s="21">
        <v>1</v>
      </c>
      <c r="F13" s="21">
        <v>38269.455999999998</v>
      </c>
      <c r="G13" s="21">
        <v>114</v>
      </c>
      <c r="H13" s="21">
        <v>2303</v>
      </c>
    </row>
    <row r="14" spans="1:13" x14ac:dyDescent="0.25">
      <c r="A14" s="20" t="s">
        <v>40</v>
      </c>
      <c r="B14" s="21" t="s">
        <v>41</v>
      </c>
      <c r="C14" s="22" t="s">
        <v>42</v>
      </c>
      <c r="D14" s="20" t="s">
        <v>43</v>
      </c>
      <c r="E14" s="21">
        <v>3</v>
      </c>
      <c r="F14" s="21">
        <v>4489.3</v>
      </c>
      <c r="G14" s="21">
        <v>38.5</v>
      </c>
      <c r="H14" s="21">
        <v>863</v>
      </c>
    </row>
    <row r="15" spans="1:13" x14ac:dyDescent="0.25">
      <c r="A15" s="20" t="s">
        <v>33</v>
      </c>
      <c r="B15" s="21" t="s">
        <v>34</v>
      </c>
      <c r="C15" s="22" t="s">
        <v>44</v>
      </c>
      <c r="D15" s="20" t="s">
        <v>45</v>
      </c>
      <c r="E15" s="21">
        <v>1</v>
      </c>
      <c r="F15" s="21">
        <v>738.53300000000002</v>
      </c>
      <c r="G15" s="21">
        <v>5.5</v>
      </c>
      <c r="H15" s="21">
        <v>139</v>
      </c>
    </row>
    <row r="16" spans="1:13" x14ac:dyDescent="0.25">
      <c r="A16" s="20" t="s">
        <v>15</v>
      </c>
      <c r="B16" s="21" t="s">
        <v>46</v>
      </c>
      <c r="C16" s="22" t="s">
        <v>47</v>
      </c>
      <c r="D16" s="20" t="s">
        <v>48</v>
      </c>
      <c r="E16" s="21">
        <v>108</v>
      </c>
      <c r="F16" s="21">
        <v>123025.145</v>
      </c>
      <c r="G16" s="21">
        <v>1295</v>
      </c>
      <c r="H16" s="21">
        <v>35147</v>
      </c>
    </row>
    <row r="17" spans="1:8" x14ac:dyDescent="0.25">
      <c r="A17" s="20" t="s">
        <v>15</v>
      </c>
      <c r="B17" s="21" t="s">
        <v>16</v>
      </c>
      <c r="C17" s="22" t="s">
        <v>49</v>
      </c>
      <c r="D17" s="20" t="s">
        <v>50</v>
      </c>
      <c r="E17" s="21">
        <v>8</v>
      </c>
      <c r="F17" s="21">
        <v>6941.9520000000002</v>
      </c>
      <c r="G17" s="21">
        <v>178</v>
      </c>
      <c r="H17" s="21">
        <v>5104</v>
      </c>
    </row>
    <row r="18" spans="1:8" x14ac:dyDescent="0.25">
      <c r="A18" s="20" t="s">
        <v>40</v>
      </c>
      <c r="B18" s="21" t="s">
        <v>51</v>
      </c>
      <c r="C18" s="22" t="s">
        <v>52</v>
      </c>
      <c r="D18" s="20" t="s">
        <v>53</v>
      </c>
      <c r="E18" s="21">
        <v>303</v>
      </c>
      <c r="F18" s="21">
        <v>804317.70200000005</v>
      </c>
      <c r="G18" s="21">
        <v>2750.5</v>
      </c>
      <c r="H18" s="21">
        <v>74887</v>
      </c>
    </row>
    <row r="19" spans="1:8" x14ac:dyDescent="0.25">
      <c r="A19" s="20" t="s">
        <v>40</v>
      </c>
      <c r="B19" s="21" t="s">
        <v>54</v>
      </c>
      <c r="C19" s="22" t="s">
        <v>55</v>
      </c>
      <c r="D19" s="20" t="s">
        <v>56</v>
      </c>
      <c r="E19" s="21">
        <v>92</v>
      </c>
      <c r="F19" s="21">
        <v>143190.96000000002</v>
      </c>
      <c r="G19" s="21">
        <v>1967</v>
      </c>
      <c r="H19" s="21">
        <v>80251</v>
      </c>
    </row>
    <row r="20" spans="1:8" x14ac:dyDescent="0.25">
      <c r="A20" s="20" t="s">
        <v>15</v>
      </c>
      <c r="B20" s="21" t="s">
        <v>46</v>
      </c>
      <c r="C20" s="22" t="s">
        <v>57</v>
      </c>
      <c r="D20" s="20" t="s">
        <v>58</v>
      </c>
      <c r="E20" s="21">
        <v>75</v>
      </c>
      <c r="F20" s="21">
        <v>112419.46100000002</v>
      </c>
      <c r="G20" s="21">
        <v>1482.5</v>
      </c>
      <c r="H20" s="21">
        <v>46902</v>
      </c>
    </row>
    <row r="21" spans="1:8" x14ac:dyDescent="0.25">
      <c r="A21" s="20" t="s">
        <v>33</v>
      </c>
      <c r="B21" s="21" t="s">
        <v>37</v>
      </c>
      <c r="C21" s="22" t="s">
        <v>59</v>
      </c>
      <c r="D21" s="20" t="s">
        <v>60</v>
      </c>
      <c r="E21" s="21">
        <v>4</v>
      </c>
      <c r="F21" s="21">
        <v>7754.5990000000002</v>
      </c>
      <c r="G21" s="21">
        <v>136.5</v>
      </c>
      <c r="H21" s="21">
        <v>4088</v>
      </c>
    </row>
    <row r="22" spans="1:8" x14ac:dyDescent="0.25">
      <c r="A22" s="20" t="s">
        <v>11</v>
      </c>
      <c r="B22" s="21" t="s">
        <v>61</v>
      </c>
      <c r="C22" s="22" t="s">
        <v>62</v>
      </c>
      <c r="D22" s="20" t="s">
        <v>63</v>
      </c>
      <c r="E22" s="21">
        <v>1</v>
      </c>
      <c r="F22" s="21">
        <v>1115.546</v>
      </c>
      <c r="G22" s="21">
        <v>18</v>
      </c>
      <c r="H22" s="21">
        <v>434</v>
      </c>
    </row>
    <row r="23" spans="1:8" x14ac:dyDescent="0.25">
      <c r="A23" s="20" t="s">
        <v>11</v>
      </c>
      <c r="B23" s="21" t="s">
        <v>12</v>
      </c>
      <c r="C23" s="22" t="s">
        <v>64</v>
      </c>
      <c r="D23" s="20" t="s">
        <v>65</v>
      </c>
      <c r="E23" s="21">
        <v>2</v>
      </c>
      <c r="F23" s="21">
        <v>1849.9479999999999</v>
      </c>
      <c r="G23" s="21">
        <v>43.5</v>
      </c>
      <c r="H23" s="21">
        <v>1453</v>
      </c>
    </row>
    <row r="24" spans="1:8" x14ac:dyDescent="0.25">
      <c r="A24" s="20" t="s">
        <v>33</v>
      </c>
      <c r="B24" s="21" t="s">
        <v>66</v>
      </c>
      <c r="C24" s="22" t="s">
        <v>67</v>
      </c>
      <c r="D24" s="20" t="s">
        <v>68</v>
      </c>
      <c r="E24" s="21">
        <v>1</v>
      </c>
      <c r="F24" s="21">
        <v>7713.2830000000004</v>
      </c>
      <c r="G24" s="21">
        <v>51.5</v>
      </c>
      <c r="H24" s="21">
        <v>1406</v>
      </c>
    </row>
    <row r="25" spans="1:8" x14ac:dyDescent="0.25">
      <c r="A25" s="20" t="s">
        <v>33</v>
      </c>
      <c r="B25" s="21" t="s">
        <v>34</v>
      </c>
      <c r="C25" s="22" t="s">
        <v>69</v>
      </c>
      <c r="D25" s="20" t="s">
        <v>70</v>
      </c>
      <c r="E25" s="21">
        <v>8</v>
      </c>
      <c r="F25" s="21">
        <v>14077.063</v>
      </c>
      <c r="G25" s="21">
        <v>131.5</v>
      </c>
      <c r="H25" s="21">
        <v>3320</v>
      </c>
    </row>
    <row r="26" spans="1:8" x14ac:dyDescent="0.25">
      <c r="A26" s="20" t="s">
        <v>11</v>
      </c>
      <c r="B26" s="21" t="s">
        <v>12</v>
      </c>
      <c r="C26" s="22" t="s">
        <v>71</v>
      </c>
      <c r="D26" s="20" t="s">
        <v>72</v>
      </c>
      <c r="E26" s="21">
        <v>1</v>
      </c>
      <c r="F26" s="21">
        <v>774.68499999999995</v>
      </c>
      <c r="G26" s="21">
        <v>15</v>
      </c>
      <c r="H26" s="21">
        <v>342</v>
      </c>
    </row>
    <row r="27" spans="1:8" x14ac:dyDescent="0.25">
      <c r="A27" s="20" t="s">
        <v>33</v>
      </c>
      <c r="B27" s="21" t="s">
        <v>73</v>
      </c>
      <c r="C27" s="22" t="s">
        <v>74</v>
      </c>
      <c r="D27" s="20" t="s">
        <v>75</v>
      </c>
      <c r="E27" s="21">
        <v>0</v>
      </c>
      <c r="F27" s="21">
        <v>0</v>
      </c>
      <c r="G27" s="21">
        <v>0</v>
      </c>
      <c r="H27" s="21">
        <v>0</v>
      </c>
    </row>
    <row r="28" spans="1:8" x14ac:dyDescent="0.25">
      <c r="A28" s="20" t="s">
        <v>33</v>
      </c>
      <c r="B28" s="21" t="s">
        <v>76</v>
      </c>
      <c r="C28" s="22" t="s">
        <v>77</v>
      </c>
      <c r="D28" s="20" t="s">
        <v>78</v>
      </c>
      <c r="E28" s="21">
        <v>3</v>
      </c>
      <c r="F28" s="21">
        <v>7368.5469999999996</v>
      </c>
      <c r="G28" s="21">
        <v>73.5</v>
      </c>
      <c r="H28" s="21">
        <v>2445</v>
      </c>
    </row>
    <row r="29" spans="1:8" x14ac:dyDescent="0.25">
      <c r="A29" s="20" t="s">
        <v>15</v>
      </c>
      <c r="B29" s="21" t="s">
        <v>46</v>
      </c>
      <c r="C29" s="22" t="s">
        <v>79</v>
      </c>
      <c r="D29" s="20" t="s">
        <v>80</v>
      </c>
      <c r="E29" s="21">
        <v>19</v>
      </c>
      <c r="F29" s="21">
        <v>63508.436000000002</v>
      </c>
      <c r="G29" s="21">
        <v>845</v>
      </c>
      <c r="H29" s="21">
        <v>22114</v>
      </c>
    </row>
    <row r="30" spans="1:8" x14ac:dyDescent="0.25">
      <c r="A30" s="20" t="s">
        <v>33</v>
      </c>
      <c r="B30" s="21" t="s">
        <v>73</v>
      </c>
      <c r="C30" s="22" t="s">
        <v>81</v>
      </c>
      <c r="D30" s="20" t="s">
        <v>82</v>
      </c>
      <c r="E30" s="21">
        <v>1</v>
      </c>
      <c r="F30" s="21">
        <v>429.95</v>
      </c>
      <c r="G30" s="21">
        <v>4.5</v>
      </c>
      <c r="H30" s="21">
        <v>115</v>
      </c>
    </row>
    <row r="31" spans="1:8" x14ac:dyDescent="0.25">
      <c r="A31" s="20" t="s">
        <v>15</v>
      </c>
      <c r="B31" s="21" t="s">
        <v>46</v>
      </c>
      <c r="C31" s="22" t="s">
        <v>83</v>
      </c>
      <c r="D31" s="20" t="s">
        <v>84</v>
      </c>
      <c r="E31" s="21">
        <v>56</v>
      </c>
      <c r="F31" s="21">
        <v>76413.387000000002</v>
      </c>
      <c r="G31" s="21">
        <v>727.5</v>
      </c>
      <c r="H31" s="21">
        <v>25771</v>
      </c>
    </row>
    <row r="32" spans="1:8" x14ac:dyDescent="0.25">
      <c r="A32" s="20" t="s">
        <v>33</v>
      </c>
      <c r="B32" s="21" t="s">
        <v>73</v>
      </c>
      <c r="C32" s="22" t="s">
        <v>85</v>
      </c>
      <c r="D32" s="20" t="s">
        <v>86</v>
      </c>
      <c r="E32" s="21">
        <v>0</v>
      </c>
      <c r="F32" s="21">
        <v>0</v>
      </c>
      <c r="G32" s="21">
        <v>0</v>
      </c>
      <c r="H32" s="21">
        <v>0</v>
      </c>
    </row>
    <row r="33" spans="1:8" x14ac:dyDescent="0.25">
      <c r="A33" s="20" t="s">
        <v>15</v>
      </c>
      <c r="B33" s="21" t="s">
        <v>16</v>
      </c>
      <c r="C33" s="22" t="s">
        <v>87</v>
      </c>
      <c r="D33" s="20" t="s">
        <v>88</v>
      </c>
      <c r="E33" s="21">
        <v>75</v>
      </c>
      <c r="F33" s="21">
        <v>120647.45100000002</v>
      </c>
      <c r="G33" s="21">
        <v>2755.5</v>
      </c>
      <c r="H33" s="21">
        <v>72098</v>
      </c>
    </row>
    <row r="34" spans="1:8" x14ac:dyDescent="0.25">
      <c r="A34" s="20" t="s">
        <v>11</v>
      </c>
      <c r="B34" s="21" t="s">
        <v>12</v>
      </c>
      <c r="C34" s="22" t="s">
        <v>89</v>
      </c>
      <c r="D34" s="20" t="s">
        <v>90</v>
      </c>
      <c r="E34" s="21">
        <v>0</v>
      </c>
      <c r="F34" s="21">
        <v>0</v>
      </c>
      <c r="G34" s="21">
        <v>0</v>
      </c>
      <c r="H34" s="21">
        <v>0</v>
      </c>
    </row>
    <row r="35" spans="1:8" x14ac:dyDescent="0.25">
      <c r="A35" s="20" t="s">
        <v>40</v>
      </c>
      <c r="B35" s="21" t="s">
        <v>51</v>
      </c>
      <c r="C35" s="22" t="s">
        <v>91</v>
      </c>
      <c r="D35" s="20" t="s">
        <v>92</v>
      </c>
      <c r="E35" s="21">
        <v>7</v>
      </c>
      <c r="F35" s="21">
        <v>24624.661000000004</v>
      </c>
      <c r="G35" s="21">
        <v>155</v>
      </c>
      <c r="H35" s="21">
        <v>5723</v>
      </c>
    </row>
    <row r="36" spans="1:8" x14ac:dyDescent="0.25">
      <c r="A36" s="20" t="s">
        <v>19</v>
      </c>
      <c r="B36" s="21" t="s">
        <v>26</v>
      </c>
      <c r="C36" s="22" t="s">
        <v>93</v>
      </c>
      <c r="D36" s="20" t="s">
        <v>94</v>
      </c>
      <c r="E36" s="21">
        <v>56</v>
      </c>
      <c r="F36" s="21">
        <v>621753.39400000009</v>
      </c>
      <c r="G36" s="21">
        <v>1791.5</v>
      </c>
      <c r="H36" s="21">
        <v>44514</v>
      </c>
    </row>
    <row r="37" spans="1:8" x14ac:dyDescent="0.25">
      <c r="A37" s="20" t="s">
        <v>33</v>
      </c>
      <c r="B37" s="21" t="s">
        <v>37</v>
      </c>
      <c r="C37" s="22" t="s">
        <v>95</v>
      </c>
      <c r="D37" s="20" t="s">
        <v>96</v>
      </c>
      <c r="E37" s="21">
        <v>18</v>
      </c>
      <c r="F37" s="21">
        <v>11789.666000000001</v>
      </c>
      <c r="G37" s="21">
        <v>184.5</v>
      </c>
      <c r="H37" s="21">
        <v>6571</v>
      </c>
    </row>
    <row r="38" spans="1:8" x14ac:dyDescent="0.25">
      <c r="A38" s="20" t="s">
        <v>40</v>
      </c>
      <c r="B38" s="21" t="s">
        <v>51</v>
      </c>
      <c r="C38" s="22" t="s">
        <v>97</v>
      </c>
      <c r="D38" s="20" t="s">
        <v>98</v>
      </c>
      <c r="E38" s="21">
        <v>1</v>
      </c>
      <c r="F38" s="21">
        <v>5314.3410000000003</v>
      </c>
      <c r="G38" s="21">
        <v>42</v>
      </c>
      <c r="H38" s="21">
        <v>1617</v>
      </c>
    </row>
    <row r="39" spans="1:8" x14ac:dyDescent="0.25">
      <c r="A39" s="20" t="s">
        <v>19</v>
      </c>
      <c r="B39" s="21" t="s">
        <v>99</v>
      </c>
      <c r="C39" s="22" t="s">
        <v>100</v>
      </c>
      <c r="D39" s="20" t="s">
        <v>101</v>
      </c>
      <c r="E39" s="21">
        <v>20</v>
      </c>
      <c r="F39" s="21">
        <v>18757.187999999998</v>
      </c>
      <c r="G39" s="21">
        <v>338</v>
      </c>
      <c r="H39" s="21">
        <v>11673</v>
      </c>
    </row>
    <row r="40" spans="1:8" x14ac:dyDescent="0.25">
      <c r="A40" s="20" t="s">
        <v>15</v>
      </c>
      <c r="B40" s="21" t="s">
        <v>102</v>
      </c>
      <c r="C40" s="22" t="s">
        <v>103</v>
      </c>
      <c r="D40" s="20" t="s">
        <v>104</v>
      </c>
      <c r="E40" s="21">
        <v>78</v>
      </c>
      <c r="F40" s="21">
        <v>431248.96299999999</v>
      </c>
      <c r="G40" s="21">
        <v>1638</v>
      </c>
      <c r="H40" s="21">
        <v>46332</v>
      </c>
    </row>
    <row r="41" spans="1:8" x14ac:dyDescent="0.25">
      <c r="A41" s="20" t="s">
        <v>40</v>
      </c>
      <c r="B41" s="21" t="s">
        <v>105</v>
      </c>
      <c r="C41" s="22" t="s">
        <v>106</v>
      </c>
      <c r="D41" s="20" t="s">
        <v>107</v>
      </c>
      <c r="E41" s="21">
        <v>3</v>
      </c>
      <c r="F41" s="21">
        <v>9709.3889999999992</v>
      </c>
      <c r="G41" s="21">
        <v>117.5</v>
      </c>
      <c r="H41" s="21">
        <v>4312</v>
      </c>
    </row>
    <row r="42" spans="1:8" x14ac:dyDescent="0.25">
      <c r="A42" s="20" t="s">
        <v>19</v>
      </c>
      <c r="B42" s="21" t="s">
        <v>26</v>
      </c>
      <c r="C42" s="22" t="s">
        <v>108</v>
      </c>
      <c r="D42" s="20" t="s">
        <v>109</v>
      </c>
      <c r="E42" s="21">
        <v>7</v>
      </c>
      <c r="F42" s="21">
        <v>37725.881000000001</v>
      </c>
      <c r="G42" s="21">
        <v>122.5</v>
      </c>
      <c r="H42" s="21">
        <v>3355</v>
      </c>
    </row>
    <row r="43" spans="1:8" x14ac:dyDescent="0.25">
      <c r="A43" s="20" t="s">
        <v>15</v>
      </c>
      <c r="B43" s="21" t="s">
        <v>102</v>
      </c>
      <c r="C43" s="22" t="s">
        <v>110</v>
      </c>
      <c r="D43" s="20" t="s">
        <v>111</v>
      </c>
      <c r="E43" s="21">
        <v>0</v>
      </c>
      <c r="F43" s="21">
        <v>0</v>
      </c>
      <c r="G43" s="21">
        <v>0</v>
      </c>
      <c r="H43" s="21">
        <v>0</v>
      </c>
    </row>
    <row r="44" spans="1:8" x14ac:dyDescent="0.25">
      <c r="A44" s="20" t="s">
        <v>33</v>
      </c>
      <c r="B44" s="21" t="s">
        <v>66</v>
      </c>
      <c r="C44" s="22" t="s">
        <v>112</v>
      </c>
      <c r="D44" s="20" t="s">
        <v>113</v>
      </c>
      <c r="E44" s="21">
        <v>3</v>
      </c>
      <c r="F44" s="21">
        <v>8970.8549999999996</v>
      </c>
      <c r="G44" s="21">
        <v>64</v>
      </c>
      <c r="H44" s="21">
        <v>1648</v>
      </c>
    </row>
    <row r="45" spans="1:8" x14ac:dyDescent="0.25">
      <c r="A45" s="20" t="s">
        <v>33</v>
      </c>
      <c r="B45" s="21" t="s">
        <v>76</v>
      </c>
      <c r="C45" s="22" t="s">
        <v>114</v>
      </c>
      <c r="D45" s="20" t="s">
        <v>115</v>
      </c>
      <c r="E45" s="21">
        <v>11</v>
      </c>
      <c r="F45" s="21">
        <v>9859.1570000000011</v>
      </c>
      <c r="G45" s="21">
        <v>132.5</v>
      </c>
      <c r="H45" s="21">
        <v>2954</v>
      </c>
    </row>
    <row r="46" spans="1:8" x14ac:dyDescent="0.25">
      <c r="A46" s="20" t="s">
        <v>15</v>
      </c>
      <c r="B46" s="21" t="s">
        <v>102</v>
      </c>
      <c r="C46" s="22" t="s">
        <v>116</v>
      </c>
      <c r="D46" s="20" t="s">
        <v>117</v>
      </c>
      <c r="E46" s="21">
        <v>12</v>
      </c>
      <c r="F46" s="21">
        <v>17935.249</v>
      </c>
      <c r="G46" s="21">
        <v>215.5</v>
      </c>
      <c r="H46" s="21">
        <v>4647</v>
      </c>
    </row>
    <row r="47" spans="1:8" x14ac:dyDescent="0.25">
      <c r="A47" s="20" t="s">
        <v>19</v>
      </c>
      <c r="B47" s="21" t="s">
        <v>99</v>
      </c>
      <c r="C47" s="22" t="s">
        <v>118</v>
      </c>
      <c r="D47" s="20" t="s">
        <v>119</v>
      </c>
      <c r="E47" s="21">
        <v>9</v>
      </c>
      <c r="F47" s="21">
        <v>9665.746000000001</v>
      </c>
      <c r="G47" s="21">
        <v>163</v>
      </c>
      <c r="H47" s="21">
        <v>4187</v>
      </c>
    </row>
    <row r="48" spans="1:8" x14ac:dyDescent="0.25">
      <c r="A48" s="20" t="s">
        <v>33</v>
      </c>
      <c r="B48" s="21" t="s">
        <v>37</v>
      </c>
      <c r="C48" s="22" t="s">
        <v>120</v>
      </c>
      <c r="D48" s="20" t="s">
        <v>121</v>
      </c>
      <c r="E48" s="21">
        <v>25</v>
      </c>
      <c r="F48" s="21">
        <v>35786.576000000001</v>
      </c>
      <c r="G48" s="21">
        <v>277</v>
      </c>
      <c r="H48" s="21">
        <v>9092</v>
      </c>
    </row>
    <row r="49" spans="1:8" x14ac:dyDescent="0.25">
      <c r="A49" s="20" t="s">
        <v>15</v>
      </c>
      <c r="B49" s="21" t="s">
        <v>46</v>
      </c>
      <c r="C49" s="22" t="s">
        <v>122</v>
      </c>
      <c r="D49" s="20" t="s">
        <v>123</v>
      </c>
      <c r="E49" s="21">
        <v>4</v>
      </c>
      <c r="F49" s="21">
        <v>11852.425999999999</v>
      </c>
      <c r="G49" s="21">
        <v>200.5</v>
      </c>
      <c r="H49" s="21">
        <v>5695</v>
      </c>
    </row>
    <row r="50" spans="1:8" x14ac:dyDescent="0.25">
      <c r="A50" s="20" t="s">
        <v>19</v>
      </c>
      <c r="B50" s="21" t="s">
        <v>26</v>
      </c>
      <c r="C50" s="22" t="s">
        <v>124</v>
      </c>
      <c r="D50" s="20" t="s">
        <v>125</v>
      </c>
      <c r="E50" s="21">
        <v>2</v>
      </c>
      <c r="F50" s="21">
        <v>6941.18</v>
      </c>
      <c r="G50" s="21">
        <v>48</v>
      </c>
      <c r="H50" s="21">
        <v>1324</v>
      </c>
    </row>
    <row r="51" spans="1:8" x14ac:dyDescent="0.25">
      <c r="A51" s="20" t="s">
        <v>15</v>
      </c>
      <c r="B51" s="21" t="s">
        <v>46</v>
      </c>
      <c r="C51" s="22" t="s">
        <v>126</v>
      </c>
      <c r="D51" s="20" t="s">
        <v>127</v>
      </c>
      <c r="E51" s="21">
        <v>8</v>
      </c>
      <c r="F51" s="21">
        <v>9279.9529999999995</v>
      </c>
      <c r="G51" s="21">
        <v>310.5</v>
      </c>
      <c r="H51" s="21">
        <v>7288</v>
      </c>
    </row>
    <row r="52" spans="1:8" x14ac:dyDescent="0.25">
      <c r="A52" s="20" t="s">
        <v>19</v>
      </c>
      <c r="B52" s="21" t="s">
        <v>26</v>
      </c>
      <c r="C52" s="22" t="s">
        <v>128</v>
      </c>
      <c r="D52" s="20" t="s">
        <v>129</v>
      </c>
      <c r="E52" s="21">
        <v>15</v>
      </c>
      <c r="F52" s="21">
        <v>77561.487999999998</v>
      </c>
      <c r="G52" s="21">
        <v>393.5</v>
      </c>
      <c r="H52" s="21">
        <v>8419</v>
      </c>
    </row>
    <row r="53" spans="1:8" x14ac:dyDescent="0.25">
      <c r="A53" s="20" t="s">
        <v>19</v>
      </c>
      <c r="B53" s="21" t="s">
        <v>20</v>
      </c>
      <c r="C53" s="22" t="s">
        <v>130</v>
      </c>
      <c r="D53" s="20" t="s">
        <v>131</v>
      </c>
      <c r="E53" s="21">
        <v>9</v>
      </c>
      <c r="F53" s="21">
        <v>18464.621999999999</v>
      </c>
      <c r="G53" s="21">
        <v>385</v>
      </c>
      <c r="H53" s="21">
        <v>11635</v>
      </c>
    </row>
    <row r="54" spans="1:8" x14ac:dyDescent="0.25">
      <c r="A54" s="20" t="s">
        <v>15</v>
      </c>
      <c r="B54" s="21" t="s">
        <v>46</v>
      </c>
      <c r="C54" s="22" t="s">
        <v>132</v>
      </c>
      <c r="D54" s="20" t="s">
        <v>133</v>
      </c>
      <c r="E54" s="21">
        <v>24</v>
      </c>
      <c r="F54" s="21">
        <v>115838.17100000002</v>
      </c>
      <c r="G54" s="21">
        <v>753</v>
      </c>
      <c r="H54" s="21">
        <v>17410</v>
      </c>
    </row>
    <row r="55" spans="1:8" x14ac:dyDescent="0.25">
      <c r="A55" s="20" t="s">
        <v>19</v>
      </c>
      <c r="B55" s="21" t="s">
        <v>26</v>
      </c>
      <c r="C55" s="22" t="s">
        <v>134</v>
      </c>
      <c r="D55" s="20" t="s">
        <v>135</v>
      </c>
      <c r="E55" s="21">
        <v>11</v>
      </c>
      <c r="F55" s="21">
        <v>48071.803</v>
      </c>
      <c r="G55" s="21">
        <v>279.5</v>
      </c>
      <c r="H55" s="21">
        <v>6124</v>
      </c>
    </row>
    <row r="56" spans="1:8" x14ac:dyDescent="0.25">
      <c r="A56" s="20" t="s">
        <v>33</v>
      </c>
      <c r="B56" s="21" t="s">
        <v>136</v>
      </c>
      <c r="C56" s="22" t="s">
        <v>137</v>
      </c>
      <c r="D56" s="20" t="s">
        <v>138</v>
      </c>
      <c r="E56" s="21">
        <v>0</v>
      </c>
      <c r="F56" s="21">
        <v>0</v>
      </c>
      <c r="G56" s="21">
        <v>0</v>
      </c>
      <c r="H56" s="21">
        <v>0</v>
      </c>
    </row>
    <row r="57" spans="1:8" x14ac:dyDescent="0.25">
      <c r="A57" s="20" t="s">
        <v>11</v>
      </c>
      <c r="B57" s="21" t="s">
        <v>12</v>
      </c>
      <c r="C57" s="22" t="s">
        <v>139</v>
      </c>
      <c r="D57" s="20" t="s">
        <v>140</v>
      </c>
      <c r="E57" s="21">
        <v>0</v>
      </c>
      <c r="F57" s="21">
        <v>0</v>
      </c>
      <c r="G57" s="21">
        <v>0</v>
      </c>
      <c r="H57" s="21">
        <v>0</v>
      </c>
    </row>
    <row r="58" spans="1:8" x14ac:dyDescent="0.25">
      <c r="A58" s="20" t="s">
        <v>15</v>
      </c>
      <c r="B58" s="21" t="s">
        <v>46</v>
      </c>
      <c r="C58" s="22" t="s">
        <v>141</v>
      </c>
      <c r="D58" s="20" t="s">
        <v>142</v>
      </c>
      <c r="E58" s="21">
        <v>149</v>
      </c>
      <c r="F58" s="21">
        <v>533124.94500000007</v>
      </c>
      <c r="G58" s="21">
        <v>2559</v>
      </c>
      <c r="H58" s="21">
        <v>80281</v>
      </c>
    </row>
    <row r="59" spans="1:8" x14ac:dyDescent="0.25">
      <c r="A59" s="20" t="s">
        <v>40</v>
      </c>
      <c r="B59" s="21" t="s">
        <v>51</v>
      </c>
      <c r="C59" s="22" t="s">
        <v>143</v>
      </c>
      <c r="D59" s="20" t="s">
        <v>144</v>
      </c>
      <c r="E59" s="21">
        <v>30</v>
      </c>
      <c r="F59" s="21">
        <v>88771.694999999978</v>
      </c>
      <c r="G59" s="21">
        <v>785</v>
      </c>
      <c r="H59" s="21">
        <v>22803</v>
      </c>
    </row>
    <row r="60" spans="1:8" x14ac:dyDescent="0.25">
      <c r="A60" s="20" t="s">
        <v>33</v>
      </c>
      <c r="B60" s="21" t="s">
        <v>34</v>
      </c>
      <c r="C60" s="22" t="s">
        <v>145</v>
      </c>
      <c r="D60" s="20" t="s">
        <v>146</v>
      </c>
      <c r="E60" s="21">
        <v>13</v>
      </c>
      <c r="F60" s="21">
        <v>597137.78999999992</v>
      </c>
      <c r="G60" s="21">
        <v>1878.5</v>
      </c>
      <c r="H60" s="21">
        <v>40262</v>
      </c>
    </row>
    <row r="61" spans="1:8" x14ac:dyDescent="0.25">
      <c r="A61" s="20" t="s">
        <v>15</v>
      </c>
      <c r="B61" s="21" t="s">
        <v>16</v>
      </c>
      <c r="C61" s="22" t="s">
        <v>147</v>
      </c>
      <c r="D61" s="20" t="s">
        <v>148</v>
      </c>
      <c r="E61" s="21">
        <v>6</v>
      </c>
      <c r="F61" s="21">
        <v>64843.743999999992</v>
      </c>
      <c r="G61" s="21">
        <v>273.5</v>
      </c>
      <c r="H61" s="21">
        <v>6507</v>
      </c>
    </row>
    <row r="62" spans="1:8" x14ac:dyDescent="0.25">
      <c r="A62" s="20" t="s">
        <v>11</v>
      </c>
      <c r="B62" s="21" t="s">
        <v>61</v>
      </c>
      <c r="C62" s="22" t="s">
        <v>149</v>
      </c>
      <c r="D62" s="20" t="s">
        <v>150</v>
      </c>
      <c r="E62" s="21">
        <v>0</v>
      </c>
      <c r="F62" s="21">
        <v>0</v>
      </c>
      <c r="G62" s="21">
        <v>0</v>
      </c>
      <c r="H62" s="21">
        <v>0</v>
      </c>
    </row>
    <row r="63" spans="1:8" x14ac:dyDescent="0.25">
      <c r="A63" s="20" t="s">
        <v>11</v>
      </c>
      <c r="B63" s="21" t="s">
        <v>61</v>
      </c>
      <c r="C63" s="22" t="s">
        <v>151</v>
      </c>
      <c r="D63" s="20" t="s">
        <v>152</v>
      </c>
      <c r="E63" s="21">
        <v>0</v>
      </c>
      <c r="F63" s="21">
        <v>0</v>
      </c>
      <c r="G63" s="21">
        <v>0</v>
      </c>
      <c r="H63" s="21">
        <v>0</v>
      </c>
    </row>
    <row r="64" spans="1:8" x14ac:dyDescent="0.25">
      <c r="A64" s="20" t="s">
        <v>40</v>
      </c>
      <c r="B64" s="21" t="s">
        <v>41</v>
      </c>
      <c r="C64" s="22" t="s">
        <v>153</v>
      </c>
      <c r="D64" s="20" t="s">
        <v>154</v>
      </c>
      <c r="E64" s="21">
        <v>10</v>
      </c>
      <c r="F64" s="21">
        <v>56546.239999999998</v>
      </c>
      <c r="G64" s="21">
        <v>476</v>
      </c>
      <c r="H64" s="21">
        <v>18213</v>
      </c>
    </row>
    <row r="65" spans="1:8" x14ac:dyDescent="0.25">
      <c r="A65" s="20" t="s">
        <v>11</v>
      </c>
      <c r="B65" s="21" t="s">
        <v>12</v>
      </c>
      <c r="C65" s="22" t="s">
        <v>155</v>
      </c>
      <c r="D65" s="20" t="s">
        <v>156</v>
      </c>
      <c r="E65" s="21">
        <v>13</v>
      </c>
      <c r="F65" s="21">
        <v>22043.664000000004</v>
      </c>
      <c r="G65" s="21">
        <v>241.5</v>
      </c>
      <c r="H65" s="21">
        <v>6161</v>
      </c>
    </row>
    <row r="66" spans="1:8" x14ac:dyDescent="0.25">
      <c r="A66" s="20" t="s">
        <v>40</v>
      </c>
      <c r="B66" s="21" t="s">
        <v>51</v>
      </c>
      <c r="C66" s="22" t="s">
        <v>157</v>
      </c>
      <c r="D66" s="20" t="s">
        <v>158</v>
      </c>
      <c r="E66" s="21">
        <v>27</v>
      </c>
      <c r="F66" s="21">
        <v>96626.488000000012</v>
      </c>
      <c r="G66" s="21">
        <v>725</v>
      </c>
      <c r="H66" s="21">
        <v>15983</v>
      </c>
    </row>
    <row r="67" spans="1:8" x14ac:dyDescent="0.25">
      <c r="A67" s="20" t="s">
        <v>15</v>
      </c>
      <c r="B67" s="21" t="s">
        <v>46</v>
      </c>
      <c r="C67" s="22" t="s">
        <v>159</v>
      </c>
      <c r="D67" s="20" t="s">
        <v>160</v>
      </c>
      <c r="E67" s="21">
        <v>41</v>
      </c>
      <c r="F67" s="21">
        <v>25221.925000000003</v>
      </c>
      <c r="G67" s="21">
        <v>1326.5</v>
      </c>
      <c r="H67" s="21">
        <v>34494</v>
      </c>
    </row>
    <row r="68" spans="1:8" x14ac:dyDescent="0.25">
      <c r="A68" s="20" t="s">
        <v>19</v>
      </c>
      <c r="B68" s="21" t="s">
        <v>161</v>
      </c>
      <c r="C68" s="22" t="s">
        <v>162</v>
      </c>
      <c r="D68" s="20" t="s">
        <v>163</v>
      </c>
      <c r="E68" s="21">
        <v>34</v>
      </c>
      <c r="F68" s="21">
        <v>108464.96999999999</v>
      </c>
      <c r="G68" s="21">
        <v>696.5</v>
      </c>
      <c r="H68" s="21">
        <v>18964</v>
      </c>
    </row>
    <row r="69" spans="1:8" x14ac:dyDescent="0.25">
      <c r="A69" s="20" t="s">
        <v>19</v>
      </c>
      <c r="B69" s="21" t="s">
        <v>20</v>
      </c>
      <c r="C69" s="22" t="s">
        <v>164</v>
      </c>
      <c r="D69" s="20" t="s">
        <v>165</v>
      </c>
      <c r="E69" s="21">
        <v>5</v>
      </c>
      <c r="F69" s="21">
        <v>27509.074999999997</v>
      </c>
      <c r="G69" s="21">
        <v>213</v>
      </c>
      <c r="H69" s="21">
        <v>5470</v>
      </c>
    </row>
    <row r="70" spans="1:8" x14ac:dyDescent="0.25">
      <c r="A70" s="20" t="s">
        <v>33</v>
      </c>
      <c r="B70" s="21" t="s">
        <v>76</v>
      </c>
      <c r="C70" s="22" t="s">
        <v>166</v>
      </c>
      <c r="D70" s="20" t="s">
        <v>167</v>
      </c>
      <c r="E70" s="21">
        <v>3</v>
      </c>
      <c r="F70" s="21">
        <v>6380.3069999999998</v>
      </c>
      <c r="G70" s="21">
        <v>140</v>
      </c>
      <c r="H70" s="21">
        <v>3831</v>
      </c>
    </row>
    <row r="71" spans="1:8" x14ac:dyDescent="0.25">
      <c r="A71" s="20" t="s">
        <v>40</v>
      </c>
      <c r="B71" s="21" t="s">
        <v>51</v>
      </c>
      <c r="C71" s="22" t="s">
        <v>168</v>
      </c>
      <c r="D71" s="20" t="s">
        <v>169</v>
      </c>
      <c r="E71" s="21">
        <v>111</v>
      </c>
      <c r="F71" s="21">
        <v>136800.53400000001</v>
      </c>
      <c r="G71" s="21">
        <v>2051.5</v>
      </c>
      <c r="H71" s="21">
        <v>78918</v>
      </c>
    </row>
    <row r="72" spans="1:8" x14ac:dyDescent="0.25">
      <c r="A72" s="20" t="s">
        <v>19</v>
      </c>
      <c r="B72" s="21" t="s">
        <v>26</v>
      </c>
      <c r="C72" s="22" t="s">
        <v>170</v>
      </c>
      <c r="D72" s="20" t="s">
        <v>171</v>
      </c>
      <c r="E72" s="21">
        <v>4</v>
      </c>
      <c r="F72" s="21">
        <v>63503.538999999997</v>
      </c>
      <c r="G72" s="21">
        <v>309</v>
      </c>
      <c r="H72" s="21">
        <v>6057</v>
      </c>
    </row>
    <row r="73" spans="1:8" x14ac:dyDescent="0.25">
      <c r="A73" s="20" t="s">
        <v>19</v>
      </c>
      <c r="B73" s="21" t="s">
        <v>26</v>
      </c>
      <c r="C73" s="22" t="s">
        <v>172</v>
      </c>
      <c r="D73" s="20" t="s">
        <v>173</v>
      </c>
      <c r="E73" s="21">
        <v>8</v>
      </c>
      <c r="F73" s="21">
        <v>36539.320999999996</v>
      </c>
      <c r="G73" s="21">
        <v>270</v>
      </c>
      <c r="H73" s="21">
        <v>8057</v>
      </c>
    </row>
    <row r="74" spans="1:8" x14ac:dyDescent="0.25">
      <c r="A74" s="20" t="s">
        <v>40</v>
      </c>
      <c r="B74" s="21" t="s">
        <v>105</v>
      </c>
      <c r="C74" s="22" t="s">
        <v>174</v>
      </c>
      <c r="D74" s="20" t="s">
        <v>175</v>
      </c>
      <c r="E74" s="21">
        <v>4</v>
      </c>
      <c r="F74" s="21">
        <v>5810.1390000000001</v>
      </c>
      <c r="G74" s="21">
        <v>75</v>
      </c>
      <c r="H74" s="21">
        <v>1800</v>
      </c>
    </row>
    <row r="75" spans="1:8" x14ac:dyDescent="0.25">
      <c r="A75" s="20" t="s">
        <v>33</v>
      </c>
      <c r="B75" s="21" t="s">
        <v>136</v>
      </c>
      <c r="C75" s="22" t="s">
        <v>176</v>
      </c>
      <c r="D75" s="20" t="s">
        <v>177</v>
      </c>
      <c r="E75" s="21">
        <v>0</v>
      </c>
      <c r="F75" s="21">
        <v>0</v>
      </c>
      <c r="G75" s="21">
        <v>0</v>
      </c>
      <c r="H75" s="21">
        <v>0</v>
      </c>
    </row>
    <row r="76" spans="1:8" x14ac:dyDescent="0.25">
      <c r="A76" s="20" t="s">
        <v>19</v>
      </c>
      <c r="B76" s="21" t="s">
        <v>26</v>
      </c>
      <c r="C76" s="22" t="s">
        <v>178</v>
      </c>
      <c r="D76" s="20" t="s">
        <v>179</v>
      </c>
      <c r="E76" s="21">
        <v>6</v>
      </c>
      <c r="F76" s="21">
        <v>42419.184000000001</v>
      </c>
      <c r="G76" s="21">
        <v>248</v>
      </c>
      <c r="H76" s="21">
        <v>5079</v>
      </c>
    </row>
    <row r="77" spans="1:8" x14ac:dyDescent="0.25">
      <c r="A77" s="20" t="s">
        <v>11</v>
      </c>
      <c r="B77" s="21" t="s">
        <v>12</v>
      </c>
      <c r="C77" s="22" t="s">
        <v>180</v>
      </c>
      <c r="D77" s="20" t="s">
        <v>181</v>
      </c>
      <c r="E77" s="21">
        <v>8</v>
      </c>
      <c r="F77" s="21">
        <v>4875.348</v>
      </c>
      <c r="G77" s="21">
        <v>118</v>
      </c>
      <c r="H77" s="21">
        <v>4320</v>
      </c>
    </row>
    <row r="78" spans="1:8" x14ac:dyDescent="0.25">
      <c r="A78" s="20" t="s">
        <v>40</v>
      </c>
      <c r="B78" s="21" t="s">
        <v>51</v>
      </c>
      <c r="C78" s="22" t="s">
        <v>182</v>
      </c>
      <c r="D78" s="20" t="s">
        <v>183</v>
      </c>
      <c r="E78" s="21">
        <v>0</v>
      </c>
      <c r="F78" s="21">
        <v>0</v>
      </c>
      <c r="G78" s="21">
        <v>0</v>
      </c>
      <c r="H78" s="21">
        <v>0</v>
      </c>
    </row>
    <row r="79" spans="1:8" x14ac:dyDescent="0.25">
      <c r="A79" s="20" t="s">
        <v>33</v>
      </c>
      <c r="B79" s="21" t="s">
        <v>73</v>
      </c>
      <c r="C79" s="22" t="s">
        <v>184</v>
      </c>
      <c r="D79" s="20" t="s">
        <v>185</v>
      </c>
      <c r="E79" s="21">
        <v>2</v>
      </c>
      <c r="F79" s="21">
        <v>1200.7619999999999</v>
      </c>
      <c r="G79" s="21">
        <v>15.5</v>
      </c>
      <c r="H79" s="21">
        <v>366</v>
      </c>
    </row>
    <row r="80" spans="1:8" x14ac:dyDescent="0.25">
      <c r="A80" s="20" t="s">
        <v>40</v>
      </c>
      <c r="B80" s="21" t="s">
        <v>51</v>
      </c>
      <c r="C80" s="22" t="s">
        <v>186</v>
      </c>
      <c r="D80" s="20" t="s">
        <v>187</v>
      </c>
      <c r="E80" s="21">
        <v>15</v>
      </c>
      <c r="F80" s="21">
        <v>15312.939</v>
      </c>
      <c r="G80" s="21">
        <v>274.5</v>
      </c>
      <c r="H80" s="21">
        <v>6419</v>
      </c>
    </row>
    <row r="81" spans="1:8" x14ac:dyDescent="0.25">
      <c r="A81" s="20" t="s">
        <v>19</v>
      </c>
      <c r="B81" s="21" t="s">
        <v>99</v>
      </c>
      <c r="C81" s="22" t="s">
        <v>188</v>
      </c>
      <c r="D81" s="20" t="s">
        <v>189</v>
      </c>
      <c r="E81" s="21">
        <v>6</v>
      </c>
      <c r="F81" s="21">
        <v>5664.7550000000001</v>
      </c>
      <c r="G81" s="21">
        <v>180.5</v>
      </c>
      <c r="H81" s="21">
        <v>4116</v>
      </c>
    </row>
    <row r="82" spans="1:8" x14ac:dyDescent="0.25">
      <c r="A82" s="20" t="s">
        <v>40</v>
      </c>
      <c r="B82" s="21" t="s">
        <v>51</v>
      </c>
      <c r="C82" s="22" t="s">
        <v>190</v>
      </c>
      <c r="D82" s="20" t="s">
        <v>191</v>
      </c>
      <c r="E82" s="21">
        <v>2</v>
      </c>
      <c r="F82" s="21">
        <v>6042.5450000000001</v>
      </c>
      <c r="G82" s="21">
        <v>45</v>
      </c>
      <c r="H82" s="21">
        <v>927</v>
      </c>
    </row>
    <row r="83" spans="1:8" x14ac:dyDescent="0.25">
      <c r="A83" s="20" t="s">
        <v>19</v>
      </c>
      <c r="B83" s="21" t="s">
        <v>99</v>
      </c>
      <c r="C83" s="22" t="s">
        <v>192</v>
      </c>
      <c r="D83" s="20" t="s">
        <v>193</v>
      </c>
      <c r="E83" s="21">
        <v>148</v>
      </c>
      <c r="F83" s="21">
        <v>2176011.0180000002</v>
      </c>
      <c r="G83" s="21">
        <v>4472.5</v>
      </c>
      <c r="H83" s="21">
        <v>153642</v>
      </c>
    </row>
    <row r="84" spans="1:8" x14ac:dyDescent="0.25">
      <c r="A84" s="20" t="s">
        <v>40</v>
      </c>
      <c r="B84" s="21" t="s">
        <v>41</v>
      </c>
      <c r="C84" s="22" t="s">
        <v>194</v>
      </c>
      <c r="D84" s="20" t="s">
        <v>195</v>
      </c>
      <c r="E84" s="21">
        <v>3</v>
      </c>
      <c r="F84" s="21">
        <v>10342.047</v>
      </c>
      <c r="G84" s="21">
        <v>133.5</v>
      </c>
      <c r="H84" s="21">
        <v>3190</v>
      </c>
    </row>
    <row r="85" spans="1:8" x14ac:dyDescent="0.25">
      <c r="A85" s="20" t="s">
        <v>33</v>
      </c>
      <c r="B85" s="21" t="s">
        <v>34</v>
      </c>
      <c r="C85" s="22" t="s">
        <v>196</v>
      </c>
      <c r="D85" s="20" t="s">
        <v>197</v>
      </c>
      <c r="E85" s="21">
        <v>10</v>
      </c>
      <c r="F85" s="21">
        <v>23879.671000000002</v>
      </c>
      <c r="G85" s="21">
        <v>155</v>
      </c>
      <c r="H85" s="21">
        <v>3516</v>
      </c>
    </row>
    <row r="86" spans="1:8" x14ac:dyDescent="0.25">
      <c r="A86" s="20" t="s">
        <v>11</v>
      </c>
      <c r="B86" s="21" t="s">
        <v>61</v>
      </c>
      <c r="C86" s="22" t="s">
        <v>198</v>
      </c>
      <c r="D86" s="20" t="s">
        <v>199</v>
      </c>
      <c r="E86" s="21">
        <v>0</v>
      </c>
      <c r="F86" s="21">
        <v>0</v>
      </c>
      <c r="G86" s="21">
        <v>0</v>
      </c>
      <c r="H86" s="21">
        <v>0</v>
      </c>
    </row>
    <row r="87" spans="1:8" x14ac:dyDescent="0.25">
      <c r="A87" s="20" t="s">
        <v>15</v>
      </c>
      <c r="B87" s="21" t="s">
        <v>102</v>
      </c>
      <c r="C87" s="22" t="s">
        <v>200</v>
      </c>
      <c r="D87" s="20" t="s">
        <v>201</v>
      </c>
      <c r="E87" s="21">
        <v>24</v>
      </c>
      <c r="F87" s="21">
        <v>69407.921999999991</v>
      </c>
      <c r="G87" s="21">
        <v>564</v>
      </c>
      <c r="H87" s="21">
        <v>20782</v>
      </c>
    </row>
    <row r="88" spans="1:8" x14ac:dyDescent="0.25">
      <c r="A88" s="20" t="s">
        <v>19</v>
      </c>
      <c r="B88" s="21" t="s">
        <v>26</v>
      </c>
      <c r="C88" s="22" t="s">
        <v>202</v>
      </c>
      <c r="D88" s="20" t="s">
        <v>203</v>
      </c>
      <c r="E88" s="21">
        <v>40</v>
      </c>
      <c r="F88" s="21">
        <v>335730.53600000002</v>
      </c>
      <c r="G88" s="21">
        <v>1147</v>
      </c>
      <c r="H88" s="21">
        <v>39819</v>
      </c>
    </row>
    <row r="89" spans="1:8" x14ac:dyDescent="0.25">
      <c r="A89" s="20" t="s">
        <v>11</v>
      </c>
      <c r="B89" s="21" t="s">
        <v>12</v>
      </c>
      <c r="C89" s="22" t="s">
        <v>204</v>
      </c>
      <c r="D89" s="20" t="s">
        <v>205</v>
      </c>
      <c r="E89" s="21">
        <v>0</v>
      </c>
      <c r="F89" s="21">
        <v>0</v>
      </c>
      <c r="G89" s="21">
        <v>0</v>
      </c>
      <c r="H89" s="21">
        <v>0</v>
      </c>
    </row>
    <row r="90" spans="1:8" x14ac:dyDescent="0.25">
      <c r="A90" s="20" t="s">
        <v>15</v>
      </c>
      <c r="B90" s="21" t="s">
        <v>46</v>
      </c>
      <c r="C90" s="22" t="s">
        <v>206</v>
      </c>
      <c r="D90" s="20" t="s">
        <v>207</v>
      </c>
      <c r="E90" s="21">
        <v>2</v>
      </c>
      <c r="F90" s="21">
        <v>4544.8190000000004</v>
      </c>
      <c r="G90" s="21">
        <v>44</v>
      </c>
      <c r="H90" s="21">
        <v>872</v>
      </c>
    </row>
    <row r="91" spans="1:8" x14ac:dyDescent="0.25">
      <c r="A91" s="20" t="s">
        <v>33</v>
      </c>
      <c r="B91" s="21" t="s">
        <v>37</v>
      </c>
      <c r="C91" s="22" t="s">
        <v>208</v>
      </c>
      <c r="D91" s="20" t="s">
        <v>209</v>
      </c>
      <c r="E91" s="21">
        <v>0</v>
      </c>
      <c r="F91" s="21">
        <v>0</v>
      </c>
      <c r="G91" s="21">
        <v>0</v>
      </c>
      <c r="H91" s="21">
        <v>0</v>
      </c>
    </row>
    <row r="92" spans="1:8" x14ac:dyDescent="0.25">
      <c r="A92" s="20" t="s">
        <v>33</v>
      </c>
      <c r="B92" s="21" t="s">
        <v>76</v>
      </c>
      <c r="C92" s="22" t="s">
        <v>210</v>
      </c>
      <c r="D92" s="20" t="s">
        <v>211</v>
      </c>
      <c r="E92" s="21">
        <v>0</v>
      </c>
      <c r="F92" s="21">
        <v>0</v>
      </c>
      <c r="G92" s="21">
        <v>0</v>
      </c>
      <c r="H92" s="21">
        <v>0</v>
      </c>
    </row>
    <row r="93" spans="1:8" x14ac:dyDescent="0.25">
      <c r="A93" s="20" t="s">
        <v>19</v>
      </c>
      <c r="B93" s="21" t="s">
        <v>161</v>
      </c>
      <c r="C93" s="22" t="s">
        <v>212</v>
      </c>
      <c r="D93" s="20" t="s">
        <v>213</v>
      </c>
      <c r="E93" s="21">
        <v>41</v>
      </c>
      <c r="F93" s="21">
        <v>124042.599</v>
      </c>
      <c r="G93" s="21">
        <v>1078</v>
      </c>
      <c r="H93" s="21">
        <v>28287</v>
      </c>
    </row>
    <row r="94" spans="1:8" x14ac:dyDescent="0.25">
      <c r="A94" s="20" t="s">
        <v>15</v>
      </c>
      <c r="B94" s="21" t="s">
        <v>16</v>
      </c>
      <c r="C94" s="22" t="s">
        <v>214</v>
      </c>
      <c r="D94" s="20" t="s">
        <v>215</v>
      </c>
      <c r="E94" s="21">
        <v>155</v>
      </c>
      <c r="F94" s="21">
        <v>282074.73400000005</v>
      </c>
      <c r="G94" s="21">
        <v>4243</v>
      </c>
      <c r="H94" s="21">
        <v>143690</v>
      </c>
    </row>
    <row r="95" spans="1:8" x14ac:dyDescent="0.25">
      <c r="A95" s="20" t="s">
        <v>11</v>
      </c>
      <c r="B95" s="21" t="s">
        <v>12</v>
      </c>
      <c r="C95" s="22" t="s">
        <v>216</v>
      </c>
      <c r="D95" s="20" t="s">
        <v>217</v>
      </c>
      <c r="E95" s="21">
        <v>1</v>
      </c>
      <c r="F95" s="21">
        <v>5775.2790000000005</v>
      </c>
      <c r="G95" s="21">
        <v>31.5</v>
      </c>
      <c r="H95" s="21">
        <v>706</v>
      </c>
    </row>
    <row r="96" spans="1:8" x14ac:dyDescent="0.25">
      <c r="A96" s="20" t="s">
        <v>40</v>
      </c>
      <c r="B96" s="21" t="s">
        <v>54</v>
      </c>
      <c r="C96" s="22" t="s">
        <v>218</v>
      </c>
      <c r="D96" s="20" t="s">
        <v>219</v>
      </c>
      <c r="E96" s="21">
        <v>37</v>
      </c>
      <c r="F96" s="21">
        <v>47672.599999999991</v>
      </c>
      <c r="G96" s="21">
        <v>736</v>
      </c>
      <c r="H96" s="21">
        <v>45120</v>
      </c>
    </row>
    <row r="97" spans="1:13" x14ac:dyDescent="0.25">
      <c r="A97" s="20" t="s">
        <v>40</v>
      </c>
      <c r="B97" s="21" t="s">
        <v>41</v>
      </c>
      <c r="C97" s="22" t="s">
        <v>220</v>
      </c>
      <c r="D97" s="20" t="s">
        <v>221</v>
      </c>
      <c r="E97" s="21">
        <v>12</v>
      </c>
      <c r="F97" s="21">
        <v>85571.739000000001</v>
      </c>
      <c r="G97" s="21">
        <v>463.5</v>
      </c>
      <c r="H97" s="21">
        <v>10966</v>
      </c>
    </row>
    <row r="98" spans="1:13" x14ac:dyDescent="0.25">
      <c r="A98" s="20" t="s">
        <v>40</v>
      </c>
      <c r="B98" s="21" t="s">
        <v>105</v>
      </c>
      <c r="C98" s="22" t="s">
        <v>222</v>
      </c>
      <c r="D98" s="20" t="s">
        <v>223</v>
      </c>
      <c r="E98" s="21">
        <v>3</v>
      </c>
      <c r="F98" s="21">
        <v>15196.742999999999</v>
      </c>
      <c r="G98" s="21">
        <v>132</v>
      </c>
      <c r="H98" s="21">
        <v>5159</v>
      </c>
    </row>
    <row r="99" spans="1:13" x14ac:dyDescent="0.25">
      <c r="A99" s="20" t="s">
        <v>40</v>
      </c>
      <c r="B99" s="21" t="s">
        <v>105</v>
      </c>
      <c r="C99" s="22" t="s">
        <v>224</v>
      </c>
      <c r="D99" s="20" t="s">
        <v>225</v>
      </c>
      <c r="E99" s="21">
        <v>24</v>
      </c>
      <c r="F99" s="21">
        <v>30385.729000000003</v>
      </c>
      <c r="G99" s="21">
        <v>414</v>
      </c>
      <c r="H99" s="21">
        <v>10677</v>
      </c>
    </row>
    <row r="100" spans="1:13" x14ac:dyDescent="0.25">
      <c r="A100" s="20" t="s">
        <v>15</v>
      </c>
      <c r="B100" s="21" t="s">
        <v>46</v>
      </c>
      <c r="C100" s="22" t="s">
        <v>226</v>
      </c>
      <c r="D100" s="20" t="s">
        <v>227</v>
      </c>
      <c r="E100" s="21">
        <v>13</v>
      </c>
      <c r="F100" s="21">
        <v>17354.493999999999</v>
      </c>
      <c r="G100" s="21">
        <v>470</v>
      </c>
      <c r="H100" s="21">
        <v>10962</v>
      </c>
    </row>
    <row r="101" spans="1:13" x14ac:dyDescent="0.25">
      <c r="A101" s="20" t="s">
        <v>40</v>
      </c>
      <c r="B101" s="21" t="s">
        <v>41</v>
      </c>
      <c r="C101" s="22" t="s">
        <v>228</v>
      </c>
      <c r="D101" s="20" t="s">
        <v>229</v>
      </c>
      <c r="E101" s="21">
        <v>7</v>
      </c>
      <c r="F101" s="21">
        <v>373847.652</v>
      </c>
      <c r="G101" s="21">
        <v>408</v>
      </c>
      <c r="H101" s="21">
        <v>8356</v>
      </c>
    </row>
    <row r="102" spans="1:13" x14ac:dyDescent="0.25">
      <c r="A102" s="20" t="s">
        <v>15</v>
      </c>
      <c r="B102" s="21" t="s">
        <v>16</v>
      </c>
      <c r="C102" s="22" t="s">
        <v>230</v>
      </c>
      <c r="D102" s="20" t="s">
        <v>231</v>
      </c>
      <c r="E102" s="21">
        <v>1</v>
      </c>
      <c r="F102" s="21">
        <v>149173.41</v>
      </c>
      <c r="G102" s="21">
        <v>332</v>
      </c>
      <c r="H102" s="21">
        <v>7138</v>
      </c>
    </row>
    <row r="103" spans="1:13" x14ac:dyDescent="0.25">
      <c r="A103" s="20" t="s">
        <v>15</v>
      </c>
      <c r="B103" s="21" t="s">
        <v>16</v>
      </c>
      <c r="C103" s="22" t="s">
        <v>232</v>
      </c>
      <c r="D103" s="20" t="s">
        <v>233</v>
      </c>
      <c r="E103" s="21">
        <v>45</v>
      </c>
      <c r="F103" s="21">
        <v>8007.5589999999993</v>
      </c>
      <c r="G103" s="21">
        <v>327</v>
      </c>
      <c r="H103" s="21">
        <v>11468</v>
      </c>
    </row>
    <row r="104" spans="1:13" x14ac:dyDescent="0.25">
      <c r="A104" s="20" t="s">
        <v>40</v>
      </c>
      <c r="B104" s="21" t="s">
        <v>41</v>
      </c>
      <c r="C104" s="22" t="s">
        <v>234</v>
      </c>
      <c r="D104" s="20" t="s">
        <v>235</v>
      </c>
      <c r="E104" s="21">
        <v>11</v>
      </c>
      <c r="F104" s="21">
        <v>99944.733000000007</v>
      </c>
      <c r="G104" s="21">
        <v>309</v>
      </c>
      <c r="H104" s="21">
        <v>6652</v>
      </c>
    </row>
    <row r="105" spans="1:13" x14ac:dyDescent="0.25">
      <c r="A105" s="20" t="s">
        <v>33</v>
      </c>
      <c r="B105" s="21" t="s">
        <v>73</v>
      </c>
      <c r="C105" s="22" t="s">
        <v>236</v>
      </c>
      <c r="D105" s="20" t="s">
        <v>237</v>
      </c>
      <c r="E105" s="21">
        <v>0</v>
      </c>
      <c r="F105" s="21">
        <v>0</v>
      </c>
      <c r="G105" s="21">
        <v>0</v>
      </c>
      <c r="H105" s="21">
        <v>0</v>
      </c>
    </row>
    <row r="106" spans="1:13" x14ac:dyDescent="0.25">
      <c r="A106" s="20" t="s">
        <v>40</v>
      </c>
      <c r="B106" s="21" t="s">
        <v>41</v>
      </c>
      <c r="C106" s="22" t="s">
        <v>238</v>
      </c>
      <c r="D106" s="20" t="s">
        <v>239</v>
      </c>
      <c r="E106" s="21">
        <v>11</v>
      </c>
      <c r="F106" s="21">
        <v>19980.421000000002</v>
      </c>
      <c r="G106" s="21">
        <v>244</v>
      </c>
      <c r="H106" s="21">
        <v>5877</v>
      </c>
    </row>
    <row r="107" spans="1:13" x14ac:dyDescent="0.25">
      <c r="A107" s="20" t="s">
        <v>19</v>
      </c>
      <c r="B107" s="21" t="s">
        <v>99</v>
      </c>
      <c r="C107" s="22" t="s">
        <v>240</v>
      </c>
      <c r="D107" s="20" t="s">
        <v>241</v>
      </c>
      <c r="E107" s="21">
        <v>55</v>
      </c>
      <c r="F107" s="21">
        <v>270601.44099999993</v>
      </c>
      <c r="G107" s="21">
        <v>1351.5</v>
      </c>
      <c r="H107" s="21">
        <v>48139</v>
      </c>
    </row>
    <row r="109" spans="1:13" x14ac:dyDescent="0.25">
      <c r="H109" s="5"/>
      <c r="I109" s="5"/>
      <c r="J109" s="5"/>
      <c r="K109" s="5"/>
      <c r="L109" s="5"/>
      <c r="M109" s="5"/>
    </row>
  </sheetData>
  <autoFilter ref="A4:H107"/>
  <mergeCells count="3">
    <mergeCell ref="A1:H1"/>
    <mergeCell ref="A2:H2"/>
    <mergeCell ref="A3:C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7" fitToHeight="2" orientation="portrait" r:id="rId1"/>
  <headerFooter alignWithMargins="0">
    <oddFooter xml:space="preserve">&amp;CPagina &amp;P di&amp;P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9</vt:i4>
      </vt:variant>
    </vt:vector>
  </HeadingPairs>
  <TitlesOfParts>
    <vt:vector size="20" baseType="lpstr">
      <vt:lpstr>2022-prov A1</vt:lpstr>
      <vt:lpstr>2022-prov A2</vt:lpstr>
      <vt:lpstr>2022-prov A3</vt:lpstr>
      <vt:lpstr>2022-prov_A4</vt:lpstr>
      <vt:lpstr>2022-prov A5</vt:lpstr>
      <vt:lpstr>2022-prov A6</vt:lpstr>
      <vt:lpstr>2022-prov A7</vt:lpstr>
      <vt:lpstr>2022-prov A8</vt:lpstr>
      <vt:lpstr>2022-prov A9 </vt:lpstr>
      <vt:lpstr>2022-prov A10</vt:lpstr>
      <vt:lpstr>2022-prov A11</vt:lpstr>
      <vt:lpstr>'2022-prov A10'!Titoli_stampa</vt:lpstr>
      <vt:lpstr>'2022-prov A11'!Titoli_stampa</vt:lpstr>
      <vt:lpstr>'2022-prov A3'!Titoli_stampa</vt:lpstr>
      <vt:lpstr>'2022-prov A5'!Titoli_stampa</vt:lpstr>
      <vt:lpstr>'2022-prov A6'!Titoli_stampa</vt:lpstr>
      <vt:lpstr>'2022-prov A7'!Titoli_stampa</vt:lpstr>
      <vt:lpstr>'2022-prov A8'!Titoli_stampa</vt:lpstr>
      <vt:lpstr>'2022-prov A9 '!Titoli_stampa</vt:lpstr>
      <vt:lpstr>'2022-prov_A4'!Titoli_stampa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2023-06-20T11:48:30Z</dcterms:created>
  <dcterms:modified xsi:type="dcterms:W3CDTF">2023-06-20T13:09:21Z</dcterms:modified>
</cp:coreProperties>
</file>