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60" windowWidth="15480" windowHeight="10755" activeTab="0"/>
  </bookViews>
  <sheets>
    <sheet name="NOTE" sheetId="1" r:id="rId1"/>
    <sheet name="Record di Testa (0)" sheetId="2" r:id="rId2"/>
    <sheet name="Dettaglio (1)" sheetId="3" r:id="rId3"/>
    <sheet name="Record di Coda (9)" sheetId="4" r:id="rId4"/>
  </sheets>
  <definedNames>
    <definedName name="_xlnm.Print_Area" localSheetId="2">'Dettaglio (1)'!$A$1:$H$48</definedName>
    <definedName name="_xlnm.Print_Area" localSheetId="0">'NOTE'!$A$1:$E$20</definedName>
    <definedName name="_xlnm.Print_Area" localSheetId="3">'Record di Coda (9)'!$A$1:$H$41</definedName>
    <definedName name="_xlnm.Print_Area" localSheetId="1">'Record di Testa (0)'!$A$1:$H$41</definedName>
  </definedNames>
  <calcPr fullCalcOnLoad="1"/>
</workbook>
</file>

<file path=xl/sharedStrings.xml><?xml version="1.0" encoding="utf-8"?>
<sst xmlns="http://schemas.openxmlformats.org/spreadsheetml/2006/main" count="377" uniqueCount="163">
  <si>
    <t>Posizione</t>
  </si>
  <si>
    <t>Lunghezza</t>
  </si>
  <si>
    <t>Descrizione campo</t>
  </si>
  <si>
    <t>Tipo di dato</t>
  </si>
  <si>
    <t>Formato e valori</t>
  </si>
  <si>
    <t>Note</t>
  </si>
  <si>
    <t>da</t>
  </si>
  <si>
    <t>a</t>
  </si>
  <si>
    <t>Tipo Record</t>
  </si>
  <si>
    <t>NU</t>
  </si>
  <si>
    <t>Vale sempre "0"</t>
  </si>
  <si>
    <t>Codice identificativo della fornitura</t>
  </si>
  <si>
    <t>AN</t>
  </si>
  <si>
    <t>Codice Fiscale</t>
  </si>
  <si>
    <t>Cognome</t>
  </si>
  <si>
    <t>Nome</t>
  </si>
  <si>
    <t>Sesso</t>
  </si>
  <si>
    <t>Valori ammessi:</t>
  </si>
  <si>
    <t>Data di nascita</t>
  </si>
  <si>
    <t>Da indicare nel formato "GGMMAAAA"</t>
  </si>
  <si>
    <t>Provincia di nascita</t>
  </si>
  <si>
    <t>ESTREMI DELLA FORNITURA</t>
  </si>
  <si>
    <t>Anno di riferimento</t>
  </si>
  <si>
    <t>Da indicare nel formato "AAAA"</t>
  </si>
  <si>
    <t>CARATTERI DI CONTROLLO</t>
  </si>
  <si>
    <t>Filler</t>
  </si>
  <si>
    <t>Spazio a disposizione</t>
  </si>
  <si>
    <t>Carattere di controllo</t>
  </si>
  <si>
    <t>Caratteri di fine riga</t>
  </si>
  <si>
    <t>Da impostare a spazi</t>
  </si>
  <si>
    <t>Vale sempre "9"</t>
  </si>
  <si>
    <t>Comune o Stato estero di nascita</t>
  </si>
  <si>
    <t>In caso di Stato estero, indicare "EE"</t>
  </si>
  <si>
    <t>DATI  RISERVATI AL SOGGETTO CHE ASSUME L'IMPEGNO ALLA PRESENTAZIONE TELEMATICA</t>
  </si>
  <si>
    <t>Codice fiscale dell'intermediario che effettua la trasmissione</t>
  </si>
  <si>
    <t>Numero di iscrizione all'albo del C.A.F.</t>
  </si>
  <si>
    <t/>
  </si>
  <si>
    <t>Impegno a trasmettere in via telematica la comunicazione</t>
  </si>
  <si>
    <t>Dato obbligatorio se presente il codice fiscale dell'intermediario. Valori ammessi:</t>
  </si>
  <si>
    <t>1 = Comunicazione predisposta dal contribuente</t>
  </si>
  <si>
    <t>2 = Comunicazione predisposta da chi effettua l'invio</t>
  </si>
  <si>
    <t>Data dell'impegno</t>
  </si>
  <si>
    <t>TIPO DI COMUNICAZIONE</t>
  </si>
  <si>
    <t xml:space="preserve">Tipo di comunicazione </t>
  </si>
  <si>
    <t>Dato obbligatorio se presente il codice fiscale dell'intermediario.
Da indicare nel formato "GGMMAAAA"</t>
  </si>
  <si>
    <t>DT</t>
  </si>
  <si>
    <t>CF</t>
  </si>
  <si>
    <t>PR</t>
  </si>
  <si>
    <t xml:space="preserve">La sezione va compilata se il soggetto che assume l'impegno alla trasmissione è un intermediario al quale  il soggetto obbligato da incarico alla trasmissione telematica </t>
  </si>
  <si>
    <t>Obbligatorio se presente un altro dato nella sezione.
Se numerico, deve essere allineato a sinistra</t>
  </si>
  <si>
    <t>0 = Invio ordinario</t>
  </si>
  <si>
    <t>1 = Invio sostitutivo</t>
  </si>
  <si>
    <t>ISTRUZIONI E NOTE</t>
  </si>
  <si>
    <t>RECORD DI TESTA</t>
  </si>
  <si>
    <t>RECORD DI DETTAGLIO</t>
  </si>
  <si>
    <t>RECORD DI CODA</t>
  </si>
  <si>
    <t>Campo</t>
  </si>
  <si>
    <t>M = Maschio</t>
  </si>
  <si>
    <t>F = Femmina</t>
  </si>
  <si>
    <t>Dato obbligatorio.</t>
  </si>
  <si>
    <r>
      <t>Vale sempre "</t>
    </r>
    <r>
      <rPr>
        <b/>
        <sz val="16"/>
        <rFont val="Times New Roman"/>
        <family val="1"/>
      </rPr>
      <t>A</t>
    </r>
    <r>
      <rPr>
        <sz val="16"/>
        <rFont val="Times New Roman"/>
        <family val="1"/>
      </rPr>
      <t>"</t>
    </r>
  </si>
  <si>
    <r>
      <t>Caratteri ASCII "</t>
    </r>
    <r>
      <rPr>
        <b/>
        <sz val="16"/>
        <rFont val="Times New Roman"/>
        <family val="1"/>
      </rPr>
      <t>CR</t>
    </r>
    <r>
      <rPr>
        <sz val="16"/>
        <rFont val="Times New Roman"/>
        <family val="1"/>
      </rPr>
      <t>" e "</t>
    </r>
    <r>
      <rPr>
        <b/>
        <sz val="16"/>
        <rFont val="Times New Roman"/>
        <family val="1"/>
      </rPr>
      <t>LF</t>
    </r>
    <r>
      <rPr>
        <sz val="16"/>
        <rFont val="Times New Roman"/>
        <family val="1"/>
      </rPr>
      <t>" (valori esadecimali "</t>
    </r>
    <r>
      <rPr>
        <b/>
        <sz val="16"/>
        <rFont val="Times New Roman"/>
        <family val="1"/>
      </rPr>
      <t>0D</t>
    </r>
    <r>
      <rPr>
        <sz val="16"/>
        <rFont val="Times New Roman"/>
        <family val="1"/>
      </rPr>
      <t>" "</t>
    </r>
    <r>
      <rPr>
        <b/>
        <sz val="16"/>
        <rFont val="Times New Roman"/>
        <family val="1"/>
      </rPr>
      <t>0A</t>
    </r>
    <r>
      <rPr>
        <sz val="16"/>
        <rFont val="Times New Roman"/>
        <family val="1"/>
      </rPr>
      <t>")</t>
    </r>
  </si>
  <si>
    <r>
      <t>Vale sempre "</t>
    </r>
    <r>
      <rPr>
        <b/>
        <sz val="16"/>
        <rFont val="Times New Roman"/>
        <family val="1"/>
      </rPr>
      <t>1</t>
    </r>
    <r>
      <rPr>
        <sz val="16"/>
        <rFont val="Times New Roman"/>
        <family val="1"/>
      </rPr>
      <t>"</t>
    </r>
  </si>
  <si>
    <t>Codice numerico della fornitura</t>
  </si>
  <si>
    <t>Codice fiscale. Se numerico allineare a sinistra</t>
  </si>
  <si>
    <t>2 = Annullamento</t>
  </si>
  <si>
    <t xml:space="preserve">Denominazione del soggetto obbligato persona giuridica  </t>
  </si>
  <si>
    <t xml:space="preserve">Denominazione </t>
  </si>
  <si>
    <t>CODICE FISCALE DEL SOGGETTO OBBLIGATO</t>
  </si>
  <si>
    <t xml:space="preserve">Cognome  </t>
  </si>
  <si>
    <t xml:space="preserve">Nome  </t>
  </si>
  <si>
    <t>Protocollo telematico da sostituire o annullare</t>
  </si>
  <si>
    <t>Comune del domicilio fiscale</t>
  </si>
  <si>
    <t>Provincia del domicilio fiscale</t>
  </si>
  <si>
    <t>3 = Comunicazione Negativa</t>
  </si>
  <si>
    <t>DATI RELATIVI ALL'IDENTIFICAZIONE DELL'UTENZA</t>
  </si>
  <si>
    <t xml:space="preserve">Indirizzo </t>
  </si>
  <si>
    <t xml:space="preserve">Codice catastale </t>
  </si>
  <si>
    <t>Ammontare fatturato</t>
  </si>
  <si>
    <t>Comune del Domicilio Fiscale</t>
  </si>
  <si>
    <t>Provincia del Domicilio Fiscale</t>
  </si>
  <si>
    <t>CODICE FISCALE del soggetto titolare dell'utenza</t>
  </si>
  <si>
    <t>Estremi del contratto</t>
  </si>
  <si>
    <t>Vale sempre "22"</t>
  </si>
  <si>
    <t>Vale sempre "TEL00"</t>
  </si>
  <si>
    <t xml:space="preserve">Costo traffico annuo </t>
  </si>
  <si>
    <t>Destinazione d'uso</t>
  </si>
  <si>
    <t>Numero utenze iniziali</t>
  </si>
  <si>
    <t>Numero utenze finali</t>
  </si>
  <si>
    <t xml:space="preserve">2 = Residenziale o Privata </t>
  </si>
  <si>
    <t>Tipologia utenza</t>
  </si>
  <si>
    <t>1 = Contratto Multiutenza</t>
  </si>
  <si>
    <t>2 = Contratto Individuale</t>
  </si>
  <si>
    <t>2 = Telefonia Fissa</t>
  </si>
  <si>
    <t>Data di prima attivazione dell'utenza</t>
  </si>
  <si>
    <t xml:space="preserve">1 = Telefonia Mobile </t>
  </si>
  <si>
    <t>Tipologia tariffa</t>
  </si>
  <si>
    <t>2 = Abbonamento</t>
  </si>
  <si>
    <t>NOTE DI COMPILAZIONE</t>
  </si>
  <si>
    <t xml:space="preserve">STRUTTURA DEL FILE </t>
  </si>
  <si>
    <r>
      <t xml:space="preserve">Ogni file deve essere strutturato come segue:
 - Presenza di un solo </t>
    </r>
    <r>
      <rPr>
        <b/>
        <sz val="16"/>
        <rFont val="Times New Roman"/>
        <family val="1"/>
      </rPr>
      <t>RECORD "0"</t>
    </r>
    <r>
      <rPr>
        <sz val="16"/>
        <rFont val="Times New Roman"/>
        <family val="1"/>
      </rPr>
      <t xml:space="preserve"> con le indicazioni relative all'Ente obbligato alla trasmissione  e al periodo di riferimento delle informazioni. Tale record </t>
    </r>
    <r>
      <rPr>
        <u val="single"/>
        <sz val="16"/>
        <rFont val="Times New Roman"/>
        <family val="1"/>
      </rPr>
      <t>deve essere il primo del file</t>
    </r>
    <r>
      <rPr>
        <sz val="16"/>
        <rFont val="Times New Roman"/>
        <family val="1"/>
      </rPr>
      <t xml:space="preserve">.
 - Presenza di uno o più </t>
    </r>
    <r>
      <rPr>
        <b/>
        <sz val="16"/>
        <rFont val="Times New Roman"/>
        <family val="1"/>
      </rPr>
      <t>RECORD "1"</t>
    </r>
    <r>
      <rPr>
        <sz val="16"/>
        <rFont val="Times New Roman"/>
        <family val="1"/>
      </rPr>
      <t xml:space="preserve"> con il dettaglio delle informazioni richieste. 
 - Presenza di un solo </t>
    </r>
    <r>
      <rPr>
        <b/>
        <sz val="16"/>
        <rFont val="Times New Roman"/>
        <family val="1"/>
      </rPr>
      <t>RECORD "9"</t>
    </r>
    <r>
      <rPr>
        <sz val="16"/>
        <rFont val="Times New Roman"/>
        <family val="1"/>
      </rPr>
      <t xml:space="preserve"> con le indicazioni analoghe al record "0". Tale record </t>
    </r>
    <r>
      <rPr>
        <u val="single"/>
        <sz val="16"/>
        <rFont val="Times New Roman"/>
        <family val="1"/>
      </rPr>
      <t>deve essere l'ultimo del file</t>
    </r>
    <r>
      <rPr>
        <sz val="16"/>
        <rFont val="Times New Roman"/>
        <family val="1"/>
      </rPr>
      <t xml:space="preserve">.
Il file deve essere composto esclusivamente da caratteri </t>
    </r>
    <r>
      <rPr>
        <b/>
        <sz val="16"/>
        <rFont val="Times New Roman"/>
        <family val="1"/>
      </rPr>
      <t>ASCII</t>
    </r>
    <r>
      <rPr>
        <sz val="16"/>
        <rFont val="Times New Roman"/>
        <family val="1"/>
      </rPr>
      <t xml:space="preserve"> (non sono ammessi caratteri speciali) e i caratteri alfabetici devono essere riportati in </t>
    </r>
    <r>
      <rPr>
        <b/>
        <sz val="16"/>
        <rFont val="Times New Roman"/>
        <family val="1"/>
      </rPr>
      <t>MAIUSCOLO</t>
    </r>
    <r>
      <rPr>
        <sz val="16"/>
        <rFont val="Times New Roman"/>
        <family val="1"/>
      </rPr>
      <t xml:space="preserve">. Ogni record dovrà terminare con la codifica standard dei caratteri 
ASCII </t>
    </r>
    <r>
      <rPr>
        <b/>
        <sz val="16"/>
        <rFont val="Times New Roman"/>
        <family val="1"/>
      </rPr>
      <t>"CR"</t>
    </r>
    <r>
      <rPr>
        <sz val="16"/>
        <rFont val="Times New Roman"/>
        <family val="1"/>
      </rPr>
      <t xml:space="preserve"> e </t>
    </r>
    <r>
      <rPr>
        <b/>
        <sz val="16"/>
        <rFont val="Times New Roman"/>
        <family val="1"/>
      </rPr>
      <t>"LF"</t>
    </r>
    <r>
      <rPr>
        <sz val="16"/>
        <rFont val="Times New Roman"/>
        <family val="1"/>
      </rPr>
      <t xml:space="preserve"> (valori esadecimali "0D" "0A"). </t>
    </r>
  </si>
  <si>
    <t>FORMATTAZIONE DEI CAMPI</t>
  </si>
  <si>
    <t>Sigla formato</t>
  </si>
  <si>
    <t>Descrizione</t>
  </si>
  <si>
    <t>Formattazione</t>
  </si>
  <si>
    <t>Allineamento</t>
  </si>
  <si>
    <t>Esempio di allineamento</t>
  </si>
  <si>
    <t>Campo alfanumerico</t>
  </si>
  <si>
    <t>Spazio</t>
  </si>
  <si>
    <t>Sinistra</t>
  </si>
  <si>
    <t>‘STRINGA          ’</t>
  </si>
  <si>
    <t>Codice fiscale (16 caratteri)
Codice fiscale numerico (11 caratteri)</t>
  </si>
  <si>
    <t>‘RSSGNN60R30H501U’
‘12345678901     ’</t>
  </si>
  <si>
    <t>Campo numerico positivo</t>
  </si>
  <si>
    <t>Zero</t>
  </si>
  <si>
    <t>Destra</t>
  </si>
  <si>
    <t>'     1234'</t>
  </si>
  <si>
    <t>Campo numerico negativo</t>
  </si>
  <si>
    <t>'   -1234'</t>
  </si>
  <si>
    <t>Sigla automobilistica delle province italiane;
‘”EE” per i Paesi Esteri;
 “spazio” per formattazione.</t>
  </si>
  <si>
    <t xml:space="preserve"> ‘BO’</t>
  </si>
  <si>
    <t>Data nel formato GGMMAAAA</t>
  </si>
  <si>
    <t>'01012011'</t>
  </si>
  <si>
    <r>
      <t xml:space="preserve">Dato da valorizzare esclusivamente nei casi di 
-  </t>
    </r>
    <r>
      <rPr>
        <b/>
        <u val="single"/>
        <sz val="16"/>
        <rFont val="Times New Roman"/>
        <family val="1"/>
      </rPr>
      <t>comunicazione sostitutiva</t>
    </r>
    <r>
      <rPr>
        <sz val="16"/>
        <rFont val="Times New Roman"/>
        <family val="1"/>
      </rPr>
      <t xml:space="preserve"> (Tipo
    comunicazione = 1)</t>
    </r>
    <r>
      <rPr>
        <b/>
        <sz val="16"/>
        <rFont val="Times New Roman"/>
        <family val="1"/>
      </rPr>
      <t xml:space="preserve">
- </t>
    </r>
    <r>
      <rPr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annullamento</t>
    </r>
    <r>
      <rPr>
        <sz val="16"/>
        <rFont val="Times New Roman"/>
        <family val="1"/>
      </rPr>
      <t xml:space="preserve"> (Tipo comunicazione = 2)</t>
    </r>
  </si>
  <si>
    <t>DATI IDENTIFICATIVI DEL SOGGETTO OBBLIGATO PERSONA NON FISICA
I dati seguenti sono da considerarsi in alternativa ai dati del soggetto obbligato persona fisica</t>
  </si>
  <si>
    <t>Dati obbligatori nel caso di soggetto obbligato persona non fisica.</t>
  </si>
  <si>
    <t>DATI IDENTIFICATIVI DEL SOGGETTO OBBLIGATO PERSONA FISICA
I dati seguenti sono da considerarsi in alternativa ai dati del soggetto obbligato persona non fisica</t>
  </si>
  <si>
    <t>Cognome del soggetto</t>
  </si>
  <si>
    <t>Dati obbligatori nel caso di soggetto obbligato persona fisica.</t>
  </si>
  <si>
    <t>Nome del soggetto</t>
  </si>
  <si>
    <t>DATI IDENTIFICATIVI  del SOGGETTO PERSONA FISICA titolare dell'utenza
I dati seguenti sono da considerarsi in alternativa ai dati del soggetto persona non fisica</t>
  </si>
  <si>
    <t>Dati obbligatori nel caso di soggetto titolare dell'utenza persona fisica.</t>
  </si>
  <si>
    <t>DATI IDENTIFICATIVI  del SOGGETTO PERSONA NON FISICA titolare dell'utenza
I dati seguenti sono da considerarsi in alternativa ai dati del soggetto persona fisica</t>
  </si>
  <si>
    <t>Dati obbligatori nel caso di soggetto titolare dell'utenza persona non fisica.</t>
  </si>
  <si>
    <t xml:space="preserve"> Dato obbligatorio.</t>
  </si>
  <si>
    <t>Tipo contratto</t>
  </si>
  <si>
    <t>DATI RELATIVI ALL'IDENTIFICAZIONE DELL'UBICAZIONE DELL'UTENZA</t>
  </si>
  <si>
    <t>Numero mesi fatturazione nell'anno</t>
  </si>
  <si>
    <t>1 = Affari o Business</t>
  </si>
  <si>
    <t>Indicare il numero di utenze registrato all'inizio dell'anno di riferimento</t>
  </si>
  <si>
    <t>Indicare il numero di utenze registrato alla fine dell'anno di riferimento</t>
  </si>
  <si>
    <t>Indicare l'indirizzo completo dell'ubicazione dell'utenza</t>
  </si>
  <si>
    <t>Indicare il codice catastale (Codifica Belfiore) del comune di ubicazione dell'utenza.</t>
  </si>
  <si>
    <t>DATI RELATIVI A CONSUMI E FATTURAZIONI</t>
  </si>
  <si>
    <r>
      <t xml:space="preserve">L’importo va espresso in Euro.
L'importo deve essere indicato </t>
    </r>
    <r>
      <rPr>
        <b/>
        <sz val="16"/>
        <rFont val="Times New Roman"/>
        <family val="1"/>
      </rPr>
      <t>al lordo dell'IVA.</t>
    </r>
    <r>
      <rPr>
        <sz val="16"/>
        <rFont val="Times New Roman"/>
        <family val="1"/>
      </rPr>
      <t xml:space="preserve">
Il dato va arrotondato all'unità di Euro (fino a 49 centesimi all’unità inferiore e da 50 centesimi all’unità superiore). </t>
    </r>
  </si>
  <si>
    <r>
      <t xml:space="preserve">L’importo va espresso in Euro.
L'importo deve essere indicato </t>
    </r>
    <r>
      <rPr>
        <b/>
        <sz val="16"/>
        <rFont val="Times New Roman"/>
        <family val="1"/>
      </rPr>
      <t>al netto dell'IVA.</t>
    </r>
    <r>
      <rPr>
        <sz val="16"/>
        <rFont val="Times New Roman"/>
        <family val="1"/>
      </rPr>
      <t xml:space="preserve">
Il dato va arrotondato all'unità di Euro (fino a 49 centesimi all’unità inferiore e da 50 centesimi all’unità superiore). </t>
    </r>
  </si>
  <si>
    <t>Costo annuo ricariche</t>
  </si>
  <si>
    <t>1 = Ricaricabile, ammesso solo per telefonia mobile</t>
  </si>
  <si>
    <t>Valori ammessi da 0 a 12</t>
  </si>
  <si>
    <t>TRACCIATO RECORD DI DETTAGLIO
Utenze TELEFONICHE
TIPO RECORD "1"  Dati relativi alle utenze Telefoniche</t>
  </si>
  <si>
    <t>TRACCIATO RECORD DI CODA
Utenze TELEFONICHE</t>
  </si>
  <si>
    <t>TRACCIATO RECORD DI TESTA
Utenze TELEFONICHE</t>
  </si>
  <si>
    <r>
      <t>Impostare esclusivamente ed obbligatoriamente nei casi in cui il campo "</t>
    </r>
    <r>
      <rPr>
        <b/>
        <sz val="16"/>
        <rFont val="Times New Roman"/>
        <family val="1"/>
      </rPr>
      <t>Tipo contratto</t>
    </r>
    <r>
      <rPr>
        <sz val="16"/>
        <rFont val="Times New Roman"/>
        <family val="1"/>
      </rPr>
      <t>" vale "</t>
    </r>
    <r>
      <rPr>
        <b/>
        <sz val="16"/>
        <rFont val="Times New Roman"/>
        <family val="1"/>
      </rPr>
      <t>1</t>
    </r>
    <r>
      <rPr>
        <sz val="16"/>
        <rFont val="Times New Roman"/>
        <family val="1"/>
      </rPr>
      <t>" (Contratto Multiutenza)</t>
    </r>
  </si>
  <si>
    <r>
      <t>Impostare esclusivamente ed obbligatoriamente nei casi in cui il campo "</t>
    </r>
    <r>
      <rPr>
        <b/>
        <sz val="16"/>
        <rFont val="Times New Roman"/>
        <family val="1"/>
      </rPr>
      <t>Tipologia utenza</t>
    </r>
    <r>
      <rPr>
        <sz val="16"/>
        <rFont val="Times New Roman"/>
        <family val="1"/>
      </rPr>
      <t>" vale "</t>
    </r>
    <r>
      <rPr>
        <b/>
        <sz val="16"/>
        <rFont val="Times New Roman"/>
        <family val="1"/>
      </rPr>
      <t>2</t>
    </r>
    <r>
      <rPr>
        <sz val="16"/>
        <rFont val="Times New Roman"/>
        <family val="1"/>
      </rPr>
      <t>" (</t>
    </r>
    <r>
      <rPr>
        <b/>
        <sz val="16"/>
        <rFont val="Times New Roman"/>
        <family val="1"/>
      </rPr>
      <t>Telefonia Fissa</t>
    </r>
    <r>
      <rPr>
        <sz val="16"/>
        <rFont val="Times New Roman"/>
        <family val="1"/>
      </rPr>
      <t>)</t>
    </r>
  </si>
  <si>
    <r>
      <t>Impostare esclusivamente ed obbligatoriamente nei casi in cui il campo "</t>
    </r>
    <r>
      <rPr>
        <b/>
        <sz val="16"/>
        <rFont val="Times New Roman"/>
        <family val="1"/>
      </rPr>
      <t>Tipologia tariffa</t>
    </r>
    <r>
      <rPr>
        <sz val="16"/>
        <rFont val="Times New Roman"/>
        <family val="1"/>
      </rPr>
      <t>" vale "</t>
    </r>
    <r>
      <rPr>
        <b/>
        <sz val="16"/>
        <rFont val="Times New Roman"/>
        <family val="1"/>
      </rPr>
      <t>2</t>
    </r>
    <r>
      <rPr>
        <sz val="16"/>
        <rFont val="Times New Roman"/>
        <family val="1"/>
      </rPr>
      <t>" (</t>
    </r>
    <r>
      <rPr>
        <b/>
        <sz val="16"/>
        <rFont val="Times New Roman"/>
        <family val="1"/>
      </rPr>
      <t>Abbonamento</t>
    </r>
    <r>
      <rPr>
        <sz val="16"/>
        <rFont val="Times New Roman"/>
        <family val="1"/>
      </rPr>
      <t>)</t>
    </r>
  </si>
  <si>
    <r>
      <t>Impostare esclusivamente ed obbligatoriamente nei casi in cui il campo "</t>
    </r>
    <r>
      <rPr>
        <b/>
        <sz val="16"/>
        <rFont val="Times New Roman"/>
        <family val="1"/>
      </rPr>
      <t>Tipologia tariffa</t>
    </r>
    <r>
      <rPr>
        <sz val="16"/>
        <rFont val="Times New Roman"/>
        <family val="1"/>
      </rPr>
      <t>" vale "</t>
    </r>
    <r>
      <rPr>
        <b/>
        <sz val="16"/>
        <rFont val="Times New Roman"/>
        <family val="1"/>
      </rPr>
      <t>1</t>
    </r>
    <r>
      <rPr>
        <sz val="16"/>
        <rFont val="Times New Roman"/>
        <family val="1"/>
      </rPr>
      <t>" (</t>
    </r>
    <r>
      <rPr>
        <b/>
        <sz val="16"/>
        <rFont val="Times New Roman"/>
        <family val="1"/>
      </rPr>
      <t>Ricaricabile</t>
    </r>
    <r>
      <rPr>
        <sz val="16"/>
        <rFont val="Times New Roman"/>
        <family val="1"/>
      </rPr>
      <t>).</t>
    </r>
  </si>
  <si>
    <r>
      <t xml:space="preserve">Il file contiene le informazioni relative alle comunicazioni trasmesse all'Anagrafe Tributaria dai </t>
    </r>
    <r>
      <rPr>
        <b/>
        <u val="single"/>
        <sz val="16"/>
        <rFont val="Times New Roman"/>
        <family val="1"/>
      </rPr>
      <t xml:space="preserve">Gestori di servizi di pubblica utilità </t>
    </r>
    <r>
      <rPr>
        <sz val="16"/>
        <rFont val="Times New Roman"/>
        <family val="1"/>
      </rPr>
      <t xml:space="preserve">inerenti i </t>
    </r>
    <r>
      <rPr>
        <b/>
        <u val="single"/>
        <sz val="16"/>
        <rFont val="Times New Roman"/>
        <family val="1"/>
      </rPr>
      <t>contratti di telefonia</t>
    </r>
    <r>
      <rPr>
        <b/>
        <sz val="16"/>
        <rFont val="Times New Roman"/>
        <family val="1"/>
      </rPr>
      <t xml:space="preserve">
</t>
    </r>
    <r>
      <rPr>
        <sz val="16"/>
        <rFont val="Times New Roman"/>
        <family val="1"/>
      </rPr>
      <t xml:space="preserve">
 </t>
    </r>
  </si>
  <si>
    <r>
      <t xml:space="preserve">Il record di testa, record di tipo 0, è lungo 1800 byte e identifica il </t>
    </r>
    <r>
      <rPr>
        <b/>
        <sz val="16"/>
        <rFont val="Times New Roman"/>
        <family val="1"/>
      </rPr>
      <t>soggetto obbligato</t>
    </r>
    <r>
      <rPr>
        <sz val="16"/>
        <rFont val="Times New Roman"/>
        <family val="1"/>
      </rPr>
      <t xml:space="preserve"> (codice fiscale, denominazione), l</t>
    </r>
    <r>
      <rPr>
        <b/>
        <sz val="16"/>
        <rFont val="Times New Roman"/>
        <family val="1"/>
      </rPr>
      <t>'anno di riferimento, che si riferisce all'anno di fatturazione delle utenze  (anno solare)</t>
    </r>
    <r>
      <rPr>
        <sz val="16"/>
        <rFont val="Times New Roman"/>
        <family val="1"/>
      </rPr>
      <t xml:space="preserve"> e i dati dell'eventuale intermediario che effettua l'invio telematico.
Nel caso di </t>
    </r>
    <r>
      <rPr>
        <b/>
        <sz val="16"/>
        <rFont val="Times New Roman"/>
        <family val="1"/>
      </rPr>
      <t>invio sostitutivo</t>
    </r>
    <r>
      <rPr>
        <sz val="16"/>
        <rFont val="Times New Roman"/>
        <family val="1"/>
      </rPr>
      <t xml:space="preserve"> deve essere indicato 1 nel campo 4 ed è obbligatoria la valorizzazione del campo 5 in cui riportare il protocollo telematico dell'invio che si intende sostituire. Si precisa che il nuovo file sostituisce integralmente il file inviato precedentemente, l'invio sostitutivo può essere effettuato a partire dal 31° giorno dall'invio.  
Nel caso di </t>
    </r>
    <r>
      <rPr>
        <b/>
        <sz val="16"/>
        <rFont val="Times New Roman"/>
        <family val="1"/>
      </rPr>
      <t>annullamento</t>
    </r>
    <r>
      <rPr>
        <sz val="16"/>
        <rFont val="Times New Roman"/>
        <family val="1"/>
      </rPr>
      <t xml:space="preserve"> deve essere indicato 2 nel campo 4 ed è obbligatoria la valorizzazione del campo 5 in cui riportare il protocollo telematico dell'invio che si intende annullare e il file deve essere costituito dai soli record di testa e di coda. L' annullamento deve essere effettuato entro 30 giorni dall'invio. 
Nel caso di </t>
    </r>
    <r>
      <rPr>
        <b/>
        <sz val="16"/>
        <rFont val="Times New Roman"/>
        <family val="1"/>
      </rPr>
      <t>comunicazione negativa</t>
    </r>
    <r>
      <rPr>
        <sz val="16"/>
        <rFont val="Times New Roman"/>
        <family val="1"/>
      </rPr>
      <t xml:space="preserve"> deve essere indicato 3 nel campo 4 e il file deve essere costituito dai soli record di testa e coda. </t>
    </r>
  </si>
  <si>
    <r>
      <t xml:space="preserve">Il record di coda, record di tipo 9, è lungo 1800 byte e identifica il </t>
    </r>
    <r>
      <rPr>
        <b/>
        <sz val="16"/>
        <rFont val="Times New Roman"/>
        <family val="1"/>
      </rPr>
      <t>soggetto obbligato</t>
    </r>
    <r>
      <rPr>
        <sz val="16"/>
        <rFont val="Times New Roman"/>
        <family val="1"/>
      </rPr>
      <t xml:space="preserve"> (codice fiscale, denominazione), l</t>
    </r>
    <r>
      <rPr>
        <b/>
        <sz val="16"/>
        <rFont val="Times New Roman"/>
        <family val="1"/>
      </rPr>
      <t>'anno di riferimento, che si riferisce all'anno di fatturazione delle utenze  (anno solare)</t>
    </r>
    <r>
      <rPr>
        <sz val="16"/>
        <rFont val="Times New Roman"/>
        <family val="1"/>
      </rPr>
      <t xml:space="preserve"> e i dati dell'eventuale intermediario che effettua l'invio telematico.
Nel caso di </t>
    </r>
    <r>
      <rPr>
        <b/>
        <sz val="16"/>
        <rFont val="Times New Roman"/>
        <family val="1"/>
      </rPr>
      <t>invio sostitutivo</t>
    </r>
    <r>
      <rPr>
        <sz val="16"/>
        <rFont val="Times New Roman"/>
        <family val="1"/>
      </rPr>
      <t xml:space="preserve"> deve essere indicato 1 nel campo 4 ed è obbligatoria la valorizzazione del campo 5 in cui riportare il protocollo telematico dell'invio che si intende sostituire. Si precisa che il nuovo file sostituisce integralmente il file inviato precedentemente, l'invio sostitutivo può essere effettuato a partire dal 31° giorno dall'invio.  
Nel caso di </t>
    </r>
    <r>
      <rPr>
        <b/>
        <sz val="16"/>
        <rFont val="Times New Roman"/>
        <family val="1"/>
      </rPr>
      <t>annullamento</t>
    </r>
    <r>
      <rPr>
        <sz val="16"/>
        <rFont val="Times New Roman"/>
        <family val="1"/>
      </rPr>
      <t xml:space="preserve"> deve essere indicato 2 nel campo 4 ed è obbligatoria la valorizzazione del campo 5 in cui riportare il protocollo telematico dell'invio che si intende annullare e il file deve essere costituito dai soli record di testa e di coda. L' annullamento deve essere effettuato entro 30 giorni dall'invio. 
Nel caso di </t>
    </r>
    <r>
      <rPr>
        <b/>
        <sz val="16"/>
        <rFont val="Times New Roman"/>
        <family val="1"/>
      </rPr>
      <t>comunicazione negativa</t>
    </r>
    <r>
      <rPr>
        <sz val="16"/>
        <rFont val="Times New Roman"/>
        <family val="1"/>
      </rPr>
      <t xml:space="preserve"> deve essere indicato 3 nel campo 4 e il file deve essere costituito dai soli record di testa e coda. </t>
    </r>
  </si>
  <si>
    <r>
      <t>Totale annuo fatturato. 
Impostare esclusivamente ed obbligatoriamente nei casi in cui il campo "</t>
    </r>
    <r>
      <rPr>
        <b/>
        <sz val="16"/>
        <rFont val="Times New Roman"/>
        <family val="1"/>
      </rPr>
      <t>Tipologia tariffa</t>
    </r>
    <r>
      <rPr>
        <sz val="16"/>
        <rFont val="Times New Roman"/>
        <family val="1"/>
      </rPr>
      <t>" vale "</t>
    </r>
    <r>
      <rPr>
        <b/>
        <sz val="16"/>
        <rFont val="Times New Roman"/>
        <family val="1"/>
      </rPr>
      <t>2</t>
    </r>
    <r>
      <rPr>
        <sz val="16"/>
        <rFont val="Times New Roman"/>
        <family val="1"/>
      </rPr>
      <t>" (</t>
    </r>
    <r>
      <rPr>
        <b/>
        <sz val="16"/>
        <rFont val="Times New Roman"/>
        <family val="1"/>
      </rPr>
      <t>Abbonamento</t>
    </r>
    <r>
      <rPr>
        <sz val="16"/>
        <rFont val="Times New Roman"/>
        <family val="1"/>
      </rPr>
      <t>).
Per importo negativo anteporre il segno "-" alla prima cifra significativa.</t>
    </r>
  </si>
  <si>
    <r>
      <t>Totale annuo costo per consumi: telefonate, servizi. 
Impostare esclusivamente ed obbligatoriamente nei casi in cui il campo "</t>
    </r>
    <r>
      <rPr>
        <b/>
        <sz val="16"/>
        <rFont val="Times New Roman"/>
        <family val="1"/>
      </rPr>
      <t>Tipologia tariffa</t>
    </r>
    <r>
      <rPr>
        <sz val="16"/>
        <rFont val="Times New Roman"/>
        <family val="1"/>
      </rPr>
      <t>" vale "</t>
    </r>
    <r>
      <rPr>
        <b/>
        <sz val="16"/>
        <rFont val="Times New Roman"/>
        <family val="1"/>
      </rPr>
      <t>2</t>
    </r>
    <r>
      <rPr>
        <sz val="16"/>
        <rFont val="Times New Roman"/>
        <family val="1"/>
      </rPr>
      <t>" (</t>
    </r>
    <r>
      <rPr>
        <b/>
        <sz val="16"/>
        <rFont val="Times New Roman"/>
        <family val="1"/>
      </rPr>
      <t>Abbonamento</t>
    </r>
    <r>
      <rPr>
        <sz val="16"/>
        <rFont val="Times New Roman"/>
        <family val="1"/>
      </rPr>
      <t>).
Per importo negativo anteporre il segno "-" alla prima cifra significativa.</t>
    </r>
  </si>
  <si>
    <r>
      <t>Impostare esclusivamente ed obbligatoriamente nei casi in cui il campo "</t>
    </r>
    <r>
      <rPr>
        <b/>
        <sz val="16"/>
        <rFont val="Times New Roman"/>
        <family val="1"/>
      </rPr>
      <t>Tipologia tariffa</t>
    </r>
    <r>
      <rPr>
        <sz val="16"/>
        <rFont val="Times New Roman"/>
        <family val="1"/>
      </rPr>
      <t>" vale "</t>
    </r>
    <r>
      <rPr>
        <b/>
        <sz val="16"/>
        <rFont val="Times New Roman"/>
        <family val="1"/>
      </rPr>
      <t>2</t>
    </r>
    <r>
      <rPr>
        <sz val="16"/>
        <rFont val="Times New Roman"/>
        <family val="1"/>
      </rPr>
      <t>" (Abbonamento)</t>
    </r>
  </si>
  <si>
    <r>
      <t xml:space="preserve">Il record di dettaglio di tipo 1, di lunghezza 1800 byte, contiene le informazioni relative </t>
    </r>
    <r>
      <rPr>
        <b/>
        <sz val="16"/>
        <rFont val="Times New Roman"/>
        <family val="1"/>
      </rPr>
      <t xml:space="preserve">alle utenze telefoniche.
</t>
    </r>
    <r>
      <rPr>
        <sz val="16"/>
        <rFont val="Times New Roman"/>
        <family val="1"/>
      </rPr>
      <t xml:space="preserve">In caso di annullamento e di comunicazione negativa il file deve essere costituito dai soli record di testa e di coda (Record "0" e Record "9") 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</si>
</sst>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color indexed="53"/>
      <name val="Times New Roman"/>
      <family val="1"/>
    </font>
    <font>
      <u val="single"/>
      <sz val="16"/>
      <name val="Times New Roman"/>
      <family val="1"/>
    </font>
    <font>
      <b/>
      <u val="single"/>
      <sz val="16"/>
      <name val="Times New Roman"/>
      <family val="1"/>
    </font>
    <font>
      <b/>
      <sz val="14"/>
      <color indexed="10"/>
      <name val="Times New Roman"/>
      <family val="1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2" fillId="0" borderId="6">
      <alignment horizontal="left" vertical="center" wrapText="1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0" applyFont="1" applyAlignment="1">
      <alignment/>
    </xf>
    <xf numFmtId="1" fontId="6" fillId="0" borderId="11" xfId="0" applyNumberFormat="1" applyFont="1" applyBorder="1" applyAlignment="1">
      <alignment horizontal="centerContinuous" vertical="center" wrapText="1"/>
    </xf>
    <xf numFmtId="1" fontId="6" fillId="0" borderId="11" xfId="0" applyNumberFormat="1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Alignment="1">
      <alignment horizontal="justify" vertical="top"/>
    </xf>
    <xf numFmtId="0" fontId="5" fillId="0" borderId="0" xfId="0" applyNumberFormat="1" applyFont="1" applyBorder="1" applyAlignment="1">
      <alignment horizontal="left" vertical="center" wrapText="1"/>
    </xf>
    <xf numFmtId="49" fontId="0" fillId="0" borderId="0" xfId="48" applyNumberFormat="1" applyFont="1">
      <alignment/>
      <protection/>
    </xf>
    <xf numFmtId="1" fontId="7" fillId="0" borderId="11" xfId="0" applyNumberFormat="1" applyFont="1" applyBorder="1" applyAlignment="1">
      <alignment horizontal="centerContinuous" vertical="center"/>
    </xf>
    <xf numFmtId="0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Continuous" vertical="center"/>
    </xf>
    <xf numFmtId="1" fontId="7" fillId="0" borderId="11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Continuous" vertical="center"/>
    </xf>
    <xf numFmtId="49" fontId="7" fillId="0" borderId="11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 wrapText="1"/>
    </xf>
    <xf numFmtId="1" fontId="7" fillId="0" borderId="11" xfId="48" applyNumberFormat="1" applyFont="1" applyFill="1" applyBorder="1" applyAlignment="1">
      <alignment horizontal="centerContinuous" vertical="center"/>
      <protection/>
    </xf>
    <xf numFmtId="0" fontId="7" fillId="0" borderId="11" xfId="48" applyNumberFormat="1" applyFont="1" applyFill="1" applyBorder="1" applyAlignment="1">
      <alignment horizontal="centerContinuous" vertical="center"/>
      <protection/>
    </xf>
    <xf numFmtId="49" fontId="7" fillId="0" borderId="11" xfId="48" applyNumberFormat="1" applyFont="1" applyFill="1" applyBorder="1" applyAlignment="1">
      <alignment horizontal="left" vertical="center" wrapText="1"/>
      <protection/>
    </xf>
    <xf numFmtId="49" fontId="7" fillId="0" borderId="11" xfId="48" applyNumberFormat="1" applyFont="1" applyFill="1" applyBorder="1" applyAlignment="1">
      <alignment horizontal="center" vertical="center"/>
      <protection/>
    </xf>
    <xf numFmtId="49" fontId="7" fillId="0" borderId="11" xfId="48" applyNumberFormat="1" applyFont="1" applyFill="1" applyBorder="1" applyAlignment="1">
      <alignment horizontal="center" vertical="center" wrapText="1"/>
      <protection/>
    </xf>
    <xf numFmtId="0" fontId="7" fillId="0" borderId="11" xfId="48" applyNumberFormat="1" applyFont="1" applyFill="1" applyBorder="1" applyAlignment="1">
      <alignment horizontal="left" vertical="center" wrapText="1"/>
      <protection/>
    </xf>
    <xf numFmtId="49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Alignment="1">
      <alignment/>
    </xf>
    <xf numFmtId="49" fontId="3" fillId="33" borderId="11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/>
    </xf>
    <xf numFmtId="49" fontId="6" fillId="0" borderId="11" xfId="47" applyNumberFormat="1" applyFont="1" applyBorder="1" applyAlignment="1">
      <alignment horizontal="center" vertical="center"/>
      <protection/>
    </xf>
    <xf numFmtId="0" fontId="6" fillId="0" borderId="11" xfId="47" applyFont="1" applyBorder="1" applyAlignment="1">
      <alignment horizontal="center" vertical="center" wrapText="1"/>
      <protection/>
    </xf>
    <xf numFmtId="0" fontId="6" fillId="0" borderId="11" xfId="47" applyFont="1" applyBorder="1" applyAlignment="1">
      <alignment horizontal="center" vertical="center"/>
      <protection/>
    </xf>
    <xf numFmtId="0" fontId="7" fillId="0" borderId="11" xfId="47" applyFont="1" applyBorder="1" applyAlignment="1">
      <alignment horizontal="center" vertical="center" wrapText="1"/>
      <protection/>
    </xf>
    <xf numFmtId="0" fontId="7" fillId="0" borderId="11" xfId="47" applyFont="1" applyBorder="1" applyAlignment="1">
      <alignment horizontal="left" vertical="center" wrapText="1"/>
      <protection/>
    </xf>
    <xf numFmtId="49" fontId="7" fillId="0" borderId="11" xfId="47" applyNumberFormat="1" applyFont="1" applyBorder="1" applyAlignment="1">
      <alignment horizontal="center" vertical="center"/>
      <protection/>
    </xf>
    <xf numFmtId="0" fontId="7" fillId="0" borderId="11" xfId="47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1" xfId="47" applyFont="1" applyBorder="1" applyAlignment="1" quotePrefix="1">
      <alignment horizontal="left" vertical="center" wrapText="1"/>
      <protection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wrapText="1"/>
    </xf>
    <xf numFmtId="1" fontId="7" fillId="0" borderId="11" xfId="0" applyNumberFormat="1" applyFont="1" applyFill="1" applyBorder="1" applyAlignment="1">
      <alignment horizontal="center" vertical="center"/>
    </xf>
    <xf numFmtId="0" fontId="7" fillId="0" borderId="11" xfId="48" applyFont="1" applyFill="1" applyBorder="1" applyAlignment="1">
      <alignment horizontal="left" vertical="center" wrapText="1"/>
      <protection/>
    </xf>
    <xf numFmtId="1" fontId="7" fillId="0" borderId="11" xfId="48" applyNumberFormat="1" applyFont="1" applyFill="1" applyBorder="1" applyAlignment="1">
      <alignment horizontal="center" vertical="center"/>
      <protection/>
    </xf>
    <xf numFmtId="1" fontId="0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7" fillId="33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wrapText="1"/>
    </xf>
    <xf numFmtId="0" fontId="7" fillId="0" borderId="11" xfId="0" applyNumberFormat="1" applyFont="1" applyFill="1" applyBorder="1" applyAlignment="1">
      <alignment horizontal="left" vertical="center"/>
    </xf>
    <xf numFmtId="0" fontId="7" fillId="0" borderId="11" xfId="48" applyNumberFormat="1" applyFont="1" applyFill="1" applyBorder="1" applyAlignment="1">
      <alignment horizontal="left" vertical="center" wrapText="1"/>
      <protection/>
    </xf>
    <xf numFmtId="1" fontId="7" fillId="0" borderId="11" xfId="0" applyNumberFormat="1" applyFont="1" applyBorder="1" applyAlignment="1">
      <alignment horizontal="center" vertical="center"/>
    </xf>
    <xf numFmtId="49" fontId="7" fillId="0" borderId="11" xfId="48" applyNumberFormat="1" applyFont="1" applyFill="1" applyBorder="1" applyAlignment="1">
      <alignment horizontal="center" vertical="center"/>
      <protection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1" fontId="7" fillId="34" borderId="11" xfId="47" applyNumberFormat="1" applyFont="1" applyFill="1" applyBorder="1" applyAlignment="1">
      <alignment horizontal="center" vertical="center" wrapText="1"/>
      <protection/>
    </xf>
    <xf numFmtId="0" fontId="0" fillId="34" borderId="11" xfId="47" applyFont="1" applyFill="1" applyBorder="1" applyAlignment="1">
      <alignment vertical="center" wrapText="1"/>
      <protection/>
    </xf>
    <xf numFmtId="0" fontId="0" fillId="34" borderId="11" xfId="47" applyFont="1" applyFill="1" applyBorder="1" applyAlignment="1">
      <alignment/>
      <protection/>
    </xf>
    <xf numFmtId="0" fontId="7" fillId="0" borderId="12" xfId="47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/>
    </xf>
    <xf numFmtId="1" fontId="6" fillId="0" borderId="11" xfId="47" applyNumberFormat="1" applyFont="1" applyFill="1" applyBorder="1" applyAlignment="1">
      <alignment horizontal="center" vertical="center" wrapText="1"/>
      <protection/>
    </xf>
    <xf numFmtId="0" fontId="0" fillId="0" borderId="11" xfId="47" applyFont="1" applyFill="1" applyBorder="1" applyAlignment="1">
      <alignment/>
      <protection/>
    </xf>
    <xf numFmtId="1" fontId="3" fillId="34" borderId="11" xfId="47" applyNumberFormat="1" applyFont="1" applyFill="1" applyBorder="1" applyAlignment="1">
      <alignment horizontal="center" vertical="center" wrapText="1"/>
      <protection/>
    </xf>
    <xf numFmtId="0" fontId="4" fillId="34" borderId="11" xfId="47" applyFont="1" applyFill="1" applyBorder="1" applyAlignment="1">
      <alignment vertical="center" wrapText="1"/>
      <protection/>
    </xf>
    <xf numFmtId="0" fontId="4" fillId="34" borderId="11" xfId="47" applyFont="1" applyFill="1" applyBorder="1" applyAlignment="1">
      <alignment/>
      <protection/>
    </xf>
    <xf numFmtId="0" fontId="7" fillId="0" borderId="11" xfId="47" applyNumberFormat="1" applyFont="1" applyBorder="1" applyAlignment="1">
      <alignment horizontal="left" vertical="center" wrapText="1"/>
      <protection/>
    </xf>
    <xf numFmtId="0" fontId="7" fillId="0" borderId="11" xfId="47" applyFont="1" applyBorder="1" applyAlignment="1">
      <alignment horizontal="left" vertical="center"/>
      <protection/>
    </xf>
    <xf numFmtId="0" fontId="4" fillId="34" borderId="11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1" fontId="3" fillId="34" borderId="11" xfId="48" applyNumberFormat="1" applyFont="1" applyFill="1" applyBorder="1" applyAlignment="1">
      <alignment horizontal="center" vertical="center" wrapText="1"/>
      <protection/>
    </xf>
    <xf numFmtId="0" fontId="7" fillId="0" borderId="11" xfId="48" applyNumberFormat="1" applyFont="1" applyFill="1" applyBorder="1" applyAlignment="1">
      <alignment horizontal="left" vertical="center" wrapText="1"/>
      <protection/>
    </xf>
    <xf numFmtId="1" fontId="7" fillId="0" borderId="11" xfId="48" applyNumberFormat="1" applyFont="1" applyBorder="1" applyAlignment="1">
      <alignment horizontal="center" vertical="center"/>
      <protection/>
    </xf>
    <xf numFmtId="1" fontId="7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7" fillId="0" borderId="11" xfId="48" applyNumberFormat="1" applyFont="1" applyBorder="1" applyAlignment="1">
      <alignment horizontal="left" vertical="center" wrapText="1"/>
      <protection/>
    </xf>
    <xf numFmtId="0" fontId="0" fillId="0" borderId="11" xfId="0" applyBorder="1" applyAlignment="1">
      <alignment vertical="center"/>
    </xf>
    <xf numFmtId="0" fontId="7" fillId="0" borderId="11" xfId="48" applyNumberFormat="1" applyFont="1" applyBorder="1" applyAlignment="1">
      <alignment horizontal="center" vertical="center"/>
      <protection/>
    </xf>
    <xf numFmtId="0" fontId="7" fillId="0" borderId="11" xfId="0" applyNumberFormat="1" applyFont="1" applyFill="1" applyBorder="1" applyAlignment="1">
      <alignment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/>
    </xf>
    <xf numFmtId="1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7" fillId="0" borderId="11" xfId="48" applyNumberFormat="1" applyFont="1" applyFill="1" applyBorder="1" applyAlignment="1">
      <alignment horizontal="center" vertical="center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49" fontId="7" fillId="0" borderId="11" xfId="47" applyNumberFormat="1" applyFont="1" applyBorder="1" applyAlignment="1">
      <alignment horizontal="left" vertical="center" wrapText="1"/>
      <protection/>
    </xf>
    <xf numFmtId="49" fontId="7" fillId="0" borderId="11" xfId="47" applyNumberFormat="1" applyFont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33" borderId="11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0" fontId="7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1" xfId="0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rmale_Bozza Clienti e Fornitori (20070205)" xfId="48"/>
    <cellStyle name="Nota" xfId="49"/>
    <cellStyle name="Output" xfId="50"/>
    <cellStyle name="Percent" xfId="51"/>
    <cellStyle name="T_fiancata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="65" zoomScaleNormal="65" zoomScalePageLayoutView="0" workbookViewId="0" topLeftCell="A1">
      <selection activeCell="F5" sqref="F5"/>
    </sheetView>
  </sheetViews>
  <sheetFormatPr defaultColWidth="9.00390625" defaultRowHeight="15.75"/>
  <cols>
    <col min="1" max="1" width="40.625" style="35" customWidth="1"/>
    <col min="2" max="2" width="49.625" style="45" customWidth="1"/>
    <col min="3" max="3" width="40.625" style="46" customWidth="1"/>
    <col min="4" max="5" width="40.625" style="47" customWidth="1"/>
    <col min="6" max="16384" width="9.00390625" style="35" customWidth="1"/>
  </cols>
  <sheetData>
    <row r="1" spans="1:5" s="1" customFormat="1" ht="60" customHeight="1">
      <c r="A1" s="76" t="s">
        <v>52</v>
      </c>
      <c r="B1" s="87"/>
      <c r="C1" s="87"/>
      <c r="D1" s="87"/>
      <c r="E1" s="88"/>
    </row>
    <row r="2" spans="1:5" s="7" customFormat="1" ht="51" customHeight="1">
      <c r="A2" s="78" t="s">
        <v>156</v>
      </c>
      <c r="B2" s="79"/>
      <c r="C2" s="79"/>
      <c r="D2" s="79"/>
      <c r="E2" s="79"/>
    </row>
    <row r="3" spans="1:6" s="5" customFormat="1" ht="27.75" customHeight="1">
      <c r="A3" s="76" t="s">
        <v>53</v>
      </c>
      <c r="B3" s="77"/>
      <c r="C3" s="77"/>
      <c r="D3" s="77"/>
      <c r="E3" s="77"/>
      <c r="F3" s="8"/>
    </row>
    <row r="4" spans="1:5" s="7" customFormat="1" ht="150" customHeight="1">
      <c r="A4" s="78" t="s">
        <v>157</v>
      </c>
      <c r="B4" s="79"/>
      <c r="C4" s="79"/>
      <c r="D4" s="79"/>
      <c r="E4" s="79"/>
    </row>
    <row r="5" spans="1:6" s="5" customFormat="1" ht="27.75" customHeight="1">
      <c r="A5" s="76" t="s">
        <v>54</v>
      </c>
      <c r="B5" s="77"/>
      <c r="C5" s="77"/>
      <c r="D5" s="77"/>
      <c r="E5" s="77"/>
      <c r="F5" s="8"/>
    </row>
    <row r="6" spans="1:5" s="7" customFormat="1" ht="60" customHeight="1">
      <c r="A6" s="78" t="s">
        <v>162</v>
      </c>
      <c r="B6" s="79"/>
      <c r="C6" s="79"/>
      <c r="D6" s="79"/>
      <c r="E6" s="79"/>
    </row>
    <row r="7" spans="1:6" s="5" customFormat="1" ht="27.75" customHeight="1">
      <c r="A7" s="76" t="s">
        <v>55</v>
      </c>
      <c r="B7" s="77"/>
      <c r="C7" s="77"/>
      <c r="D7" s="77"/>
      <c r="E7" s="77"/>
      <c r="F7" s="8"/>
    </row>
    <row r="8" spans="1:5" s="7" customFormat="1" ht="150" customHeight="1">
      <c r="A8" s="78" t="s">
        <v>158</v>
      </c>
      <c r="B8" s="79"/>
      <c r="C8" s="79"/>
      <c r="D8" s="79"/>
      <c r="E8" s="79"/>
    </row>
    <row r="9" spans="1:5" s="7" customFormat="1" ht="19.5" customHeight="1">
      <c r="A9" s="80"/>
      <c r="B9" s="81"/>
      <c r="C9" s="81"/>
      <c r="D9" s="81"/>
      <c r="E9" s="81"/>
    </row>
    <row r="10" spans="1:5" ht="31.5" customHeight="1">
      <c r="A10" s="82" t="s">
        <v>98</v>
      </c>
      <c r="B10" s="83"/>
      <c r="C10" s="83"/>
      <c r="D10" s="83"/>
      <c r="E10" s="84"/>
    </row>
    <row r="11" spans="1:5" ht="33.75" customHeight="1">
      <c r="A11" s="82" t="s">
        <v>99</v>
      </c>
      <c r="B11" s="83"/>
      <c r="C11" s="83"/>
      <c r="D11" s="83"/>
      <c r="E11" s="84"/>
    </row>
    <row r="12" spans="1:5" ht="214.5" customHeight="1">
      <c r="A12" s="85" t="s">
        <v>100</v>
      </c>
      <c r="B12" s="86"/>
      <c r="C12" s="86"/>
      <c r="D12" s="86"/>
      <c r="E12" s="86"/>
    </row>
    <row r="13" spans="1:5" ht="31.5" customHeight="1">
      <c r="A13" s="71" t="s">
        <v>101</v>
      </c>
      <c r="B13" s="72"/>
      <c r="C13" s="72"/>
      <c r="D13" s="72"/>
      <c r="E13" s="73"/>
    </row>
    <row r="14" spans="1:5" ht="49.5" customHeight="1">
      <c r="A14" s="36" t="s">
        <v>102</v>
      </c>
      <c r="B14" s="37" t="s">
        <v>103</v>
      </c>
      <c r="C14" s="36" t="s">
        <v>104</v>
      </c>
      <c r="D14" s="38" t="s">
        <v>105</v>
      </c>
      <c r="E14" s="37" t="s">
        <v>106</v>
      </c>
    </row>
    <row r="15" spans="1:5" ht="49.5" customHeight="1">
      <c r="A15" s="39" t="s">
        <v>12</v>
      </c>
      <c r="B15" s="40" t="s">
        <v>107</v>
      </c>
      <c r="C15" s="41" t="s">
        <v>108</v>
      </c>
      <c r="D15" s="42" t="s">
        <v>109</v>
      </c>
      <c r="E15" s="40" t="s">
        <v>110</v>
      </c>
    </row>
    <row r="16" spans="1:5" ht="49.5" customHeight="1">
      <c r="A16" s="39" t="s">
        <v>46</v>
      </c>
      <c r="B16" s="40" t="s">
        <v>111</v>
      </c>
      <c r="C16" s="41" t="s">
        <v>108</v>
      </c>
      <c r="D16" s="42" t="s">
        <v>109</v>
      </c>
      <c r="E16" s="40" t="s">
        <v>112</v>
      </c>
    </row>
    <row r="17" spans="1:5" ht="49.5" customHeight="1">
      <c r="A17" s="74" t="s">
        <v>9</v>
      </c>
      <c r="B17" s="40" t="s">
        <v>113</v>
      </c>
      <c r="C17" s="41" t="s">
        <v>114</v>
      </c>
      <c r="D17" s="43" t="s">
        <v>115</v>
      </c>
      <c r="E17" s="44" t="s">
        <v>116</v>
      </c>
    </row>
    <row r="18" spans="1:5" ht="49.5" customHeight="1">
      <c r="A18" s="75"/>
      <c r="B18" s="40" t="s">
        <v>117</v>
      </c>
      <c r="C18" s="41" t="s">
        <v>114</v>
      </c>
      <c r="D18" s="43" t="s">
        <v>115</v>
      </c>
      <c r="E18" s="44" t="s">
        <v>118</v>
      </c>
    </row>
    <row r="19" spans="1:5" ht="99.75" customHeight="1">
      <c r="A19" s="39" t="s">
        <v>47</v>
      </c>
      <c r="B19" s="40" t="s">
        <v>119</v>
      </c>
      <c r="C19" s="41" t="s">
        <v>108</v>
      </c>
      <c r="D19" s="42"/>
      <c r="E19" s="40" t="s">
        <v>120</v>
      </c>
    </row>
    <row r="20" spans="1:5" ht="49.5" customHeight="1">
      <c r="A20" s="39" t="s">
        <v>45</v>
      </c>
      <c r="B20" s="40" t="s">
        <v>121</v>
      </c>
      <c r="C20" s="41" t="s">
        <v>108</v>
      </c>
      <c r="D20" s="42"/>
      <c r="E20" s="44" t="s">
        <v>122</v>
      </c>
    </row>
  </sheetData>
  <sheetProtection/>
  <mergeCells count="14">
    <mergeCell ref="A6:E6"/>
    <mergeCell ref="A1:E1"/>
    <mergeCell ref="A2:E2"/>
    <mergeCell ref="A3:E3"/>
    <mergeCell ref="A4:E4"/>
    <mergeCell ref="A5:E5"/>
    <mergeCell ref="A13:E13"/>
    <mergeCell ref="A17:A18"/>
    <mergeCell ref="A7:E7"/>
    <mergeCell ref="A8:E8"/>
    <mergeCell ref="A9:E9"/>
    <mergeCell ref="A10:E10"/>
    <mergeCell ref="A11:E11"/>
    <mergeCell ref="A12:E12"/>
  </mergeCells>
  <printOptions/>
  <pageMargins left="0.22" right="0.17" top="0.7480314960629921" bottom="0.7480314960629921" header="0.31496062992125984" footer="0.31496062992125984"/>
  <pageSetup fitToHeight="3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1"/>
  <sheetViews>
    <sheetView zoomScale="65" zoomScaleNormal="65" zoomScalePageLayoutView="0" workbookViewId="0" topLeftCell="A6">
      <selection activeCell="G37" sqref="G37"/>
    </sheetView>
  </sheetViews>
  <sheetFormatPr defaultColWidth="9.00390625" defaultRowHeight="15.75"/>
  <cols>
    <col min="1" max="1" width="15.625" style="35" customWidth="1"/>
    <col min="2" max="3" width="7.625" style="51" customWidth="1"/>
    <col min="4" max="4" width="15.625" style="52" customWidth="1"/>
    <col min="5" max="5" width="50.625" style="45" customWidth="1"/>
    <col min="6" max="6" width="15.625" style="46" customWidth="1"/>
    <col min="7" max="8" width="50.625" style="47" customWidth="1"/>
    <col min="9" max="16384" width="9.00390625" style="35" customWidth="1"/>
  </cols>
  <sheetData>
    <row r="1" spans="1:8" s="1" customFormat="1" ht="60" customHeight="1">
      <c r="A1" s="76" t="s">
        <v>151</v>
      </c>
      <c r="B1" s="87"/>
      <c r="C1" s="87"/>
      <c r="D1" s="87"/>
      <c r="E1" s="87"/>
      <c r="F1" s="87"/>
      <c r="G1" s="87"/>
      <c r="H1" s="88"/>
    </row>
    <row r="2" spans="1:8" s="1" customFormat="1" ht="18.75">
      <c r="A2" s="113" t="s">
        <v>56</v>
      </c>
      <c r="B2" s="114" t="s">
        <v>0</v>
      </c>
      <c r="C2" s="114"/>
      <c r="D2" s="107" t="s">
        <v>1</v>
      </c>
      <c r="E2" s="107" t="s">
        <v>2</v>
      </c>
      <c r="F2" s="107" t="s">
        <v>3</v>
      </c>
      <c r="G2" s="109" t="s">
        <v>4</v>
      </c>
      <c r="H2" s="109" t="s">
        <v>5</v>
      </c>
    </row>
    <row r="3" spans="1:8" s="4" customFormat="1" ht="18.75">
      <c r="A3" s="113"/>
      <c r="B3" s="2" t="s">
        <v>6</v>
      </c>
      <c r="C3" s="3" t="s">
        <v>7</v>
      </c>
      <c r="D3" s="108"/>
      <c r="E3" s="108"/>
      <c r="F3" s="108"/>
      <c r="G3" s="110"/>
      <c r="H3" s="110"/>
    </row>
    <row r="4" spans="1:8" s="7" customFormat="1" ht="60" customHeight="1">
      <c r="A4" s="11">
        <v>1</v>
      </c>
      <c r="B4" s="10">
        <v>1</v>
      </c>
      <c r="C4" s="10">
        <f>D4</f>
        <v>1</v>
      </c>
      <c r="D4" s="11">
        <v>1</v>
      </c>
      <c r="E4" s="12" t="s">
        <v>8</v>
      </c>
      <c r="F4" s="13" t="s">
        <v>9</v>
      </c>
      <c r="G4" s="14" t="s">
        <v>10</v>
      </c>
      <c r="H4" s="19" t="s">
        <v>59</v>
      </c>
    </row>
    <row r="5" spans="1:8" s="5" customFormat="1" ht="60" customHeight="1">
      <c r="A5" s="21">
        <f>A4+1</f>
        <v>2</v>
      </c>
      <c r="B5" s="10">
        <f>C4+1</f>
        <v>2</v>
      </c>
      <c r="C5" s="10">
        <f>B5+D5-1</f>
        <v>6</v>
      </c>
      <c r="D5" s="15">
        <v>5</v>
      </c>
      <c r="E5" s="12" t="s">
        <v>11</v>
      </c>
      <c r="F5" s="13" t="s">
        <v>12</v>
      </c>
      <c r="G5" s="34" t="s">
        <v>84</v>
      </c>
      <c r="H5" s="19" t="s">
        <v>59</v>
      </c>
    </row>
    <row r="6" spans="1:8" s="5" customFormat="1" ht="60" customHeight="1">
      <c r="A6" s="21">
        <f>A5+1</f>
        <v>3</v>
      </c>
      <c r="B6" s="10">
        <f>C5+1</f>
        <v>7</v>
      </c>
      <c r="C6" s="10">
        <f>B6+D6-1</f>
        <v>8</v>
      </c>
      <c r="D6" s="15">
        <v>2</v>
      </c>
      <c r="E6" s="12" t="s">
        <v>63</v>
      </c>
      <c r="F6" s="13" t="s">
        <v>12</v>
      </c>
      <c r="G6" s="14" t="s">
        <v>83</v>
      </c>
      <c r="H6" s="19" t="s">
        <v>59</v>
      </c>
    </row>
    <row r="7" spans="1:8" s="5" customFormat="1" ht="27.75" customHeight="1">
      <c r="A7" s="76" t="s">
        <v>42</v>
      </c>
      <c r="B7" s="77"/>
      <c r="C7" s="77"/>
      <c r="D7" s="77"/>
      <c r="E7" s="77"/>
      <c r="F7" s="77"/>
      <c r="G7" s="77"/>
      <c r="H7" s="77"/>
    </row>
    <row r="8" spans="1:8" s="6" customFormat="1" ht="30" customHeight="1">
      <c r="A8" s="111">
        <f>A6+1</f>
        <v>4</v>
      </c>
      <c r="B8" s="111">
        <f>C6+1</f>
        <v>9</v>
      </c>
      <c r="C8" s="111">
        <f>B8+D8-1</f>
        <v>9</v>
      </c>
      <c r="D8" s="104">
        <v>1</v>
      </c>
      <c r="E8" s="112" t="s">
        <v>43</v>
      </c>
      <c r="F8" s="89" t="s">
        <v>9</v>
      </c>
      <c r="G8" s="14" t="s">
        <v>17</v>
      </c>
      <c r="H8" s="112" t="s">
        <v>59</v>
      </c>
    </row>
    <row r="9" spans="1:8" s="6" customFormat="1" ht="30" customHeight="1">
      <c r="A9" s="111"/>
      <c r="B9" s="111"/>
      <c r="C9" s="111"/>
      <c r="D9" s="104"/>
      <c r="E9" s="112"/>
      <c r="F9" s="89"/>
      <c r="G9" s="14" t="s">
        <v>50</v>
      </c>
      <c r="H9" s="112"/>
    </row>
    <row r="10" spans="1:8" s="6" customFormat="1" ht="30" customHeight="1">
      <c r="A10" s="111"/>
      <c r="B10" s="111"/>
      <c r="C10" s="111"/>
      <c r="D10" s="104"/>
      <c r="E10" s="112"/>
      <c r="F10" s="89"/>
      <c r="G10" s="14" t="s">
        <v>51</v>
      </c>
      <c r="H10" s="112"/>
    </row>
    <row r="11" spans="1:8" s="6" customFormat="1" ht="30" customHeight="1">
      <c r="A11" s="111"/>
      <c r="B11" s="111"/>
      <c r="C11" s="111"/>
      <c r="D11" s="104"/>
      <c r="E11" s="112"/>
      <c r="F11" s="89"/>
      <c r="G11" s="14" t="s">
        <v>65</v>
      </c>
      <c r="H11" s="112"/>
    </row>
    <row r="12" spans="1:8" s="6" customFormat="1" ht="30" customHeight="1">
      <c r="A12" s="111"/>
      <c r="B12" s="111"/>
      <c r="C12" s="111"/>
      <c r="D12" s="104"/>
      <c r="E12" s="112"/>
      <c r="F12" s="89"/>
      <c r="G12" s="14" t="s">
        <v>74</v>
      </c>
      <c r="H12" s="112"/>
    </row>
    <row r="13" spans="1:8" s="6" customFormat="1" ht="90" customHeight="1">
      <c r="A13" s="48">
        <f>A8+1</f>
        <v>5</v>
      </c>
      <c r="B13" s="16">
        <f>C8+1</f>
        <v>10</v>
      </c>
      <c r="C13" s="16">
        <f>B13+D13-1</f>
        <v>26</v>
      </c>
      <c r="D13" s="17">
        <v>17</v>
      </c>
      <c r="E13" s="12" t="s">
        <v>71</v>
      </c>
      <c r="F13" s="13" t="s">
        <v>9</v>
      </c>
      <c r="G13" s="14"/>
      <c r="H13" s="49" t="s">
        <v>123</v>
      </c>
    </row>
    <row r="14" spans="1:246" s="5" customFormat="1" ht="27.75" customHeight="1">
      <c r="A14" s="76" t="s">
        <v>68</v>
      </c>
      <c r="B14" s="76"/>
      <c r="C14" s="76"/>
      <c r="D14" s="76"/>
      <c r="E14" s="76"/>
      <c r="F14" s="76"/>
      <c r="G14" s="76"/>
      <c r="H14" s="76"/>
      <c r="I14" s="102"/>
      <c r="J14" s="102"/>
      <c r="K14" s="102"/>
      <c r="L14" s="102"/>
      <c r="M14" s="102"/>
      <c r="N14" s="102"/>
      <c r="O14" s="101"/>
      <c r="P14" s="102"/>
      <c r="Q14" s="102"/>
      <c r="R14" s="102"/>
      <c r="S14" s="102"/>
      <c r="T14" s="102"/>
      <c r="U14" s="102"/>
      <c r="V14" s="102"/>
      <c r="W14" s="101"/>
      <c r="X14" s="102"/>
      <c r="Y14" s="102"/>
      <c r="Z14" s="102"/>
      <c r="AA14" s="102"/>
      <c r="AB14" s="102"/>
      <c r="AC14" s="102"/>
      <c r="AD14" s="102"/>
      <c r="AE14" s="101"/>
      <c r="AF14" s="102"/>
      <c r="AG14" s="102"/>
      <c r="AH14" s="102"/>
      <c r="AI14" s="102"/>
      <c r="AJ14" s="102"/>
      <c r="AK14" s="102"/>
      <c r="AL14" s="102"/>
      <c r="AM14" s="101"/>
      <c r="AN14" s="102"/>
      <c r="AO14" s="102"/>
      <c r="AP14" s="102"/>
      <c r="AQ14" s="102"/>
      <c r="AR14" s="102"/>
      <c r="AS14" s="102"/>
      <c r="AT14" s="102"/>
      <c r="AU14" s="101"/>
      <c r="AV14" s="102"/>
      <c r="AW14" s="102"/>
      <c r="AX14" s="102"/>
      <c r="AY14" s="102"/>
      <c r="AZ14" s="102"/>
      <c r="BA14" s="102"/>
      <c r="BB14" s="102"/>
      <c r="BC14" s="101"/>
      <c r="BD14" s="102"/>
      <c r="BE14" s="102"/>
      <c r="BF14" s="102"/>
      <c r="BG14" s="102"/>
      <c r="BH14" s="102"/>
      <c r="BI14" s="102"/>
      <c r="BJ14" s="102"/>
      <c r="BK14" s="101"/>
      <c r="BL14" s="102"/>
      <c r="BM14" s="102"/>
      <c r="BN14" s="102"/>
      <c r="BO14" s="102"/>
      <c r="BP14" s="102"/>
      <c r="BQ14" s="102"/>
      <c r="BR14" s="102"/>
      <c r="BS14" s="101"/>
      <c r="BT14" s="102"/>
      <c r="BU14" s="102"/>
      <c r="BV14" s="102"/>
      <c r="BW14" s="102"/>
      <c r="BX14" s="102"/>
      <c r="BY14" s="102"/>
      <c r="BZ14" s="102"/>
      <c r="CA14" s="101"/>
      <c r="CB14" s="102"/>
      <c r="CC14" s="102"/>
      <c r="CD14" s="102"/>
      <c r="CE14" s="102"/>
      <c r="CF14" s="102"/>
      <c r="CG14" s="102"/>
      <c r="CH14" s="102"/>
      <c r="CI14" s="101"/>
      <c r="CJ14" s="102"/>
      <c r="CK14" s="102"/>
      <c r="CL14" s="102"/>
      <c r="CM14" s="102"/>
      <c r="CN14" s="102"/>
      <c r="CO14" s="102"/>
      <c r="CP14" s="102"/>
      <c r="CQ14" s="101"/>
      <c r="CR14" s="102"/>
      <c r="CS14" s="102"/>
      <c r="CT14" s="102"/>
      <c r="CU14" s="102"/>
      <c r="CV14" s="102"/>
      <c r="CW14" s="102"/>
      <c r="CX14" s="102"/>
      <c r="CY14" s="101"/>
      <c r="CZ14" s="102"/>
      <c r="DA14" s="102"/>
      <c r="DB14" s="102"/>
      <c r="DC14" s="102"/>
      <c r="DD14" s="102"/>
      <c r="DE14" s="102"/>
      <c r="DF14" s="102"/>
      <c r="DG14" s="101"/>
      <c r="DH14" s="102"/>
      <c r="DI14" s="102"/>
      <c r="DJ14" s="102"/>
      <c r="DK14" s="102"/>
      <c r="DL14" s="102"/>
      <c r="DM14" s="102"/>
      <c r="DN14" s="102"/>
      <c r="DO14" s="101"/>
      <c r="DP14" s="102"/>
      <c r="DQ14" s="102"/>
      <c r="DR14" s="102"/>
      <c r="DS14" s="102"/>
      <c r="DT14" s="102"/>
      <c r="DU14" s="102"/>
      <c r="DV14" s="102"/>
      <c r="DW14" s="101"/>
      <c r="DX14" s="102"/>
      <c r="DY14" s="102"/>
      <c r="DZ14" s="102"/>
      <c r="EA14" s="102"/>
      <c r="EB14" s="102"/>
      <c r="EC14" s="102"/>
      <c r="ED14" s="102"/>
      <c r="EE14" s="101"/>
      <c r="EF14" s="102"/>
      <c r="EG14" s="102"/>
      <c r="EH14" s="102"/>
      <c r="EI14" s="102"/>
      <c r="EJ14" s="102"/>
      <c r="EK14" s="102"/>
      <c r="EL14" s="102"/>
      <c r="EM14" s="101"/>
      <c r="EN14" s="102"/>
      <c r="EO14" s="102"/>
      <c r="EP14" s="102"/>
      <c r="EQ14" s="102"/>
      <c r="ER14" s="102"/>
      <c r="ES14" s="102"/>
      <c r="ET14" s="102"/>
      <c r="EU14" s="101"/>
      <c r="EV14" s="102"/>
      <c r="EW14" s="102"/>
      <c r="EX14" s="102"/>
      <c r="EY14" s="102"/>
      <c r="EZ14" s="102"/>
      <c r="FA14" s="102"/>
      <c r="FB14" s="102"/>
      <c r="FC14" s="101"/>
      <c r="FD14" s="102"/>
      <c r="FE14" s="102"/>
      <c r="FF14" s="102"/>
      <c r="FG14" s="102"/>
      <c r="FH14" s="102"/>
      <c r="FI14" s="102"/>
      <c r="FJ14" s="102"/>
      <c r="FK14" s="101"/>
      <c r="FL14" s="102"/>
      <c r="FM14" s="102"/>
      <c r="FN14" s="102"/>
      <c r="FO14" s="102"/>
      <c r="FP14" s="102"/>
      <c r="FQ14" s="102"/>
      <c r="FR14" s="102"/>
      <c r="FS14" s="101"/>
      <c r="FT14" s="102"/>
      <c r="FU14" s="102"/>
      <c r="FV14" s="102"/>
      <c r="FW14" s="102"/>
      <c r="FX14" s="102"/>
      <c r="FY14" s="102"/>
      <c r="FZ14" s="102"/>
      <c r="GA14" s="101"/>
      <c r="GB14" s="102"/>
      <c r="GC14" s="102"/>
      <c r="GD14" s="102"/>
      <c r="GE14" s="102"/>
      <c r="GF14" s="102"/>
      <c r="GG14" s="102"/>
      <c r="GH14" s="102"/>
      <c r="GI14" s="101"/>
      <c r="GJ14" s="102"/>
      <c r="GK14" s="102"/>
      <c r="GL14" s="102"/>
      <c r="GM14" s="102"/>
      <c r="GN14" s="102"/>
      <c r="GO14" s="102"/>
      <c r="GP14" s="102"/>
      <c r="GQ14" s="101"/>
      <c r="GR14" s="102"/>
      <c r="GS14" s="102"/>
      <c r="GT14" s="102"/>
      <c r="GU14" s="102"/>
      <c r="GV14" s="102"/>
      <c r="GW14" s="102"/>
      <c r="GX14" s="102"/>
      <c r="GY14" s="101"/>
      <c r="GZ14" s="102"/>
      <c r="HA14" s="102"/>
      <c r="HB14" s="102"/>
      <c r="HC14" s="102"/>
      <c r="HD14" s="102"/>
      <c r="HE14" s="102"/>
      <c r="HF14" s="102"/>
      <c r="HG14" s="101"/>
      <c r="HH14" s="102"/>
      <c r="HI14" s="102"/>
      <c r="HJ14" s="102"/>
      <c r="HK14" s="102"/>
      <c r="HL14" s="102"/>
      <c r="HM14" s="102"/>
      <c r="HN14" s="102"/>
      <c r="HO14" s="101"/>
      <c r="HP14" s="102"/>
      <c r="HQ14" s="102"/>
      <c r="HR14" s="102"/>
      <c r="HS14" s="102"/>
      <c r="HT14" s="102"/>
      <c r="HU14" s="102"/>
      <c r="HV14" s="102"/>
      <c r="HW14" s="101"/>
      <c r="HX14" s="102"/>
      <c r="HY14" s="102"/>
      <c r="HZ14" s="102"/>
      <c r="IA14" s="102"/>
      <c r="IB14" s="102"/>
      <c r="IC14" s="102"/>
      <c r="ID14" s="102"/>
      <c r="IE14" s="101"/>
      <c r="IF14" s="102"/>
      <c r="IG14" s="102"/>
      <c r="IH14" s="102"/>
      <c r="II14" s="102"/>
      <c r="IJ14" s="102"/>
      <c r="IK14" s="102"/>
      <c r="IL14" s="102"/>
    </row>
    <row r="15" spans="1:8" s="5" customFormat="1" ht="40.5">
      <c r="A15" s="21">
        <f>A13+1</f>
        <v>6</v>
      </c>
      <c r="B15" s="10">
        <f>C13+1</f>
        <v>27</v>
      </c>
      <c r="C15" s="10">
        <f>B15+D15-1</f>
        <v>42</v>
      </c>
      <c r="D15" s="15">
        <v>16</v>
      </c>
      <c r="E15" s="18" t="s">
        <v>13</v>
      </c>
      <c r="F15" s="13" t="s">
        <v>46</v>
      </c>
      <c r="G15" s="22" t="s">
        <v>64</v>
      </c>
      <c r="H15" s="19" t="s">
        <v>59</v>
      </c>
    </row>
    <row r="16" spans="1:8" s="5" customFormat="1" ht="55.5" customHeight="1">
      <c r="A16" s="76" t="s">
        <v>124</v>
      </c>
      <c r="B16" s="76"/>
      <c r="C16" s="76"/>
      <c r="D16" s="76"/>
      <c r="E16" s="76"/>
      <c r="F16" s="76"/>
      <c r="G16" s="76"/>
      <c r="H16" s="76"/>
    </row>
    <row r="17" spans="1:8" s="5" customFormat="1" ht="60" customHeight="1">
      <c r="A17" s="21">
        <f>A15+1</f>
        <v>7</v>
      </c>
      <c r="B17" s="10">
        <f>C15+1</f>
        <v>43</v>
      </c>
      <c r="C17" s="10">
        <f>B17+D17-1</f>
        <v>102</v>
      </c>
      <c r="D17" s="15">
        <v>60</v>
      </c>
      <c r="E17" s="19" t="s">
        <v>67</v>
      </c>
      <c r="F17" s="20" t="s">
        <v>12</v>
      </c>
      <c r="G17" s="19" t="s">
        <v>66</v>
      </c>
      <c r="H17" s="105" t="s">
        <v>125</v>
      </c>
    </row>
    <row r="18" spans="1:8" s="5" customFormat="1" ht="60" customHeight="1">
      <c r="A18" s="21">
        <f>A17+1</f>
        <v>8</v>
      </c>
      <c r="B18" s="10">
        <f>C17+1</f>
        <v>103</v>
      </c>
      <c r="C18" s="10">
        <f>B18+D18-1</f>
        <v>142</v>
      </c>
      <c r="D18" s="11">
        <v>40</v>
      </c>
      <c r="E18" s="22" t="s">
        <v>79</v>
      </c>
      <c r="F18" s="13" t="s">
        <v>12</v>
      </c>
      <c r="G18" s="22"/>
      <c r="H18" s="106"/>
    </row>
    <row r="19" spans="1:8" s="5" customFormat="1" ht="60" customHeight="1">
      <c r="A19" s="21">
        <f>A18+1</f>
        <v>9</v>
      </c>
      <c r="B19" s="10">
        <f>C18+1</f>
        <v>143</v>
      </c>
      <c r="C19" s="10">
        <f>B19+D19-1</f>
        <v>144</v>
      </c>
      <c r="D19" s="11">
        <v>2</v>
      </c>
      <c r="E19" s="22" t="s">
        <v>80</v>
      </c>
      <c r="F19" s="13" t="s">
        <v>47</v>
      </c>
      <c r="G19" s="22" t="s">
        <v>32</v>
      </c>
      <c r="H19" s="106"/>
    </row>
    <row r="20" spans="1:8" s="5" customFormat="1" ht="55.5" customHeight="1">
      <c r="A20" s="76" t="s">
        <v>126</v>
      </c>
      <c r="B20" s="76"/>
      <c r="C20" s="76"/>
      <c r="D20" s="76"/>
      <c r="E20" s="76"/>
      <c r="F20" s="76"/>
      <c r="G20" s="76"/>
      <c r="H20" s="76"/>
    </row>
    <row r="21" spans="1:8" s="5" customFormat="1" ht="60" customHeight="1">
      <c r="A21" s="21">
        <f>A19+1</f>
        <v>10</v>
      </c>
      <c r="B21" s="10">
        <f>C19+1</f>
        <v>145</v>
      </c>
      <c r="C21" s="10">
        <f>B21+D21-1</f>
        <v>168</v>
      </c>
      <c r="D21" s="17">
        <v>24</v>
      </c>
      <c r="E21" s="22" t="s">
        <v>14</v>
      </c>
      <c r="F21" s="20" t="s">
        <v>12</v>
      </c>
      <c r="G21" s="22" t="s">
        <v>127</v>
      </c>
      <c r="H21" s="99" t="s">
        <v>128</v>
      </c>
    </row>
    <row r="22" spans="1:8" s="5" customFormat="1" ht="60" customHeight="1">
      <c r="A22" s="21">
        <f>A21+1</f>
        <v>11</v>
      </c>
      <c r="B22" s="10">
        <f>C21+1</f>
        <v>169</v>
      </c>
      <c r="C22" s="10">
        <f>B22+D22-1</f>
        <v>188</v>
      </c>
      <c r="D22" s="17">
        <v>20</v>
      </c>
      <c r="E22" s="22" t="s">
        <v>15</v>
      </c>
      <c r="F22" s="20" t="s">
        <v>12</v>
      </c>
      <c r="G22" s="22" t="s">
        <v>129</v>
      </c>
      <c r="H22" s="100"/>
    </row>
    <row r="23" spans="1:8" s="5" customFormat="1" ht="30" customHeight="1">
      <c r="A23" s="93">
        <f>A22+1</f>
        <v>12</v>
      </c>
      <c r="B23" s="93">
        <f>C22+1</f>
        <v>189</v>
      </c>
      <c r="C23" s="93">
        <f>B23+D23-1</f>
        <v>189</v>
      </c>
      <c r="D23" s="104">
        <v>1</v>
      </c>
      <c r="E23" s="98" t="s">
        <v>16</v>
      </c>
      <c r="F23" s="89" t="s">
        <v>12</v>
      </c>
      <c r="G23" s="31" t="s">
        <v>17</v>
      </c>
      <c r="H23" s="100"/>
    </row>
    <row r="24" spans="1:8" s="5" customFormat="1" ht="30" customHeight="1">
      <c r="A24" s="94"/>
      <c r="B24" s="96"/>
      <c r="C24" s="96"/>
      <c r="D24" s="104"/>
      <c r="E24" s="98"/>
      <c r="F24" s="89"/>
      <c r="G24" s="31" t="s">
        <v>57</v>
      </c>
      <c r="H24" s="100"/>
    </row>
    <row r="25" spans="1:8" s="5" customFormat="1" ht="30" customHeight="1">
      <c r="A25" s="94"/>
      <c r="B25" s="96"/>
      <c r="C25" s="96"/>
      <c r="D25" s="104"/>
      <c r="E25" s="98"/>
      <c r="F25" s="89"/>
      <c r="G25" s="31" t="s">
        <v>58</v>
      </c>
      <c r="H25" s="100"/>
    </row>
    <row r="26" spans="1:8" s="5" customFormat="1" ht="60" customHeight="1">
      <c r="A26" s="21">
        <f>A23+1</f>
        <v>13</v>
      </c>
      <c r="B26" s="10">
        <f>C23+1</f>
        <v>190</v>
      </c>
      <c r="C26" s="10">
        <f>B26+D26-1</f>
        <v>197</v>
      </c>
      <c r="D26" s="11">
        <v>8</v>
      </c>
      <c r="E26" s="22" t="s">
        <v>18</v>
      </c>
      <c r="F26" s="13" t="s">
        <v>45</v>
      </c>
      <c r="G26" s="22" t="s">
        <v>19</v>
      </c>
      <c r="H26" s="100"/>
    </row>
    <row r="27" spans="1:8" s="5" customFormat="1" ht="60" customHeight="1">
      <c r="A27" s="21">
        <f>A26+1</f>
        <v>14</v>
      </c>
      <c r="B27" s="10">
        <f>C26+1</f>
        <v>198</v>
      </c>
      <c r="C27" s="10">
        <f>B27+D27-1</f>
        <v>237</v>
      </c>
      <c r="D27" s="11">
        <v>40</v>
      </c>
      <c r="E27" s="22" t="s">
        <v>31</v>
      </c>
      <c r="F27" s="13" t="s">
        <v>12</v>
      </c>
      <c r="G27" s="22"/>
      <c r="H27" s="100"/>
    </row>
    <row r="28" spans="1:8" s="5" customFormat="1" ht="60" customHeight="1">
      <c r="A28" s="21">
        <f>A27+1</f>
        <v>15</v>
      </c>
      <c r="B28" s="10">
        <f>C27+1</f>
        <v>238</v>
      </c>
      <c r="C28" s="10">
        <f>B28+D28-1</f>
        <v>239</v>
      </c>
      <c r="D28" s="11">
        <v>2</v>
      </c>
      <c r="E28" s="22" t="s">
        <v>20</v>
      </c>
      <c r="F28" s="13" t="s">
        <v>47</v>
      </c>
      <c r="G28" s="22" t="s">
        <v>32</v>
      </c>
      <c r="H28" s="100"/>
    </row>
    <row r="29" spans="1:8" s="5" customFormat="1" ht="27.75" customHeight="1">
      <c r="A29" s="76" t="s">
        <v>21</v>
      </c>
      <c r="B29" s="76"/>
      <c r="C29" s="76"/>
      <c r="D29" s="76"/>
      <c r="E29" s="76"/>
      <c r="F29" s="76"/>
      <c r="G29" s="76"/>
      <c r="H29" s="76"/>
    </row>
    <row r="30" spans="1:8" s="5" customFormat="1" ht="60" customHeight="1">
      <c r="A30" s="21">
        <f>A28+1</f>
        <v>16</v>
      </c>
      <c r="B30" s="10">
        <f>C28+1</f>
        <v>240</v>
      </c>
      <c r="C30" s="10">
        <f>B30+D30-1</f>
        <v>243</v>
      </c>
      <c r="D30" s="15">
        <v>4</v>
      </c>
      <c r="E30" s="19" t="s">
        <v>22</v>
      </c>
      <c r="F30" s="20" t="s">
        <v>9</v>
      </c>
      <c r="G30" s="22" t="s">
        <v>23</v>
      </c>
      <c r="H30" s="19" t="s">
        <v>59</v>
      </c>
    </row>
    <row r="31" spans="1:8" s="9" customFormat="1" ht="27.75" customHeight="1">
      <c r="A31" s="90" t="s">
        <v>33</v>
      </c>
      <c r="B31" s="90"/>
      <c r="C31" s="90"/>
      <c r="D31" s="90"/>
      <c r="E31" s="90"/>
      <c r="F31" s="90"/>
      <c r="G31" s="90"/>
      <c r="H31" s="90"/>
    </row>
    <row r="32" spans="1:8" s="9" customFormat="1" ht="60.75">
      <c r="A32" s="50">
        <f>A30+1</f>
        <v>17</v>
      </c>
      <c r="B32" s="23">
        <f>C30+1</f>
        <v>244</v>
      </c>
      <c r="C32" s="23">
        <f>B32+D32-1</f>
        <v>259</v>
      </c>
      <c r="D32" s="24">
        <v>16</v>
      </c>
      <c r="E32" s="25" t="s">
        <v>34</v>
      </c>
      <c r="F32" s="26" t="s">
        <v>46</v>
      </c>
      <c r="G32" s="25" t="s">
        <v>49</v>
      </c>
      <c r="H32" s="91" t="s">
        <v>48</v>
      </c>
    </row>
    <row r="33" spans="1:8" s="9" customFormat="1" ht="60" customHeight="1">
      <c r="A33" s="50">
        <f>A32+1</f>
        <v>18</v>
      </c>
      <c r="B33" s="23">
        <f>C32+1</f>
        <v>260</v>
      </c>
      <c r="C33" s="23">
        <f>B33+D33-1</f>
        <v>264</v>
      </c>
      <c r="D33" s="24">
        <v>5</v>
      </c>
      <c r="E33" s="25" t="s">
        <v>35</v>
      </c>
      <c r="F33" s="27" t="s">
        <v>9</v>
      </c>
      <c r="G33" s="25" t="s">
        <v>36</v>
      </c>
      <c r="H33" s="91"/>
    </row>
    <row r="34" spans="1:8" s="9" customFormat="1" ht="40.5">
      <c r="A34" s="92">
        <f>A33+1</f>
        <v>19</v>
      </c>
      <c r="B34" s="92">
        <f>C33+1</f>
        <v>265</v>
      </c>
      <c r="C34" s="92">
        <f>B34+D34-1</f>
        <v>265</v>
      </c>
      <c r="D34" s="97">
        <v>1</v>
      </c>
      <c r="E34" s="95" t="s">
        <v>37</v>
      </c>
      <c r="F34" s="103" t="s">
        <v>9</v>
      </c>
      <c r="G34" s="28" t="s">
        <v>38</v>
      </c>
      <c r="H34" s="91"/>
    </row>
    <row r="35" spans="1:8" s="9" customFormat="1" ht="40.5">
      <c r="A35" s="92"/>
      <c r="B35" s="92"/>
      <c r="C35" s="92"/>
      <c r="D35" s="97"/>
      <c r="E35" s="95"/>
      <c r="F35" s="103"/>
      <c r="G35" s="28" t="s">
        <v>39</v>
      </c>
      <c r="H35" s="91"/>
    </row>
    <row r="36" spans="1:8" s="9" customFormat="1" ht="40.5">
      <c r="A36" s="92"/>
      <c r="B36" s="92"/>
      <c r="C36" s="92"/>
      <c r="D36" s="97"/>
      <c r="E36" s="95"/>
      <c r="F36" s="103"/>
      <c r="G36" s="28" t="s">
        <v>40</v>
      </c>
      <c r="H36" s="91"/>
    </row>
    <row r="37" spans="1:8" s="9" customFormat="1" ht="60.75">
      <c r="A37" s="50">
        <f>A34+1</f>
        <v>20</v>
      </c>
      <c r="B37" s="23">
        <f>C34+1</f>
        <v>266</v>
      </c>
      <c r="C37" s="23">
        <f>B37+D37-1</f>
        <v>273</v>
      </c>
      <c r="D37" s="24">
        <v>8</v>
      </c>
      <c r="E37" s="25" t="s">
        <v>41</v>
      </c>
      <c r="F37" s="27" t="s">
        <v>45</v>
      </c>
      <c r="G37" s="25" t="s">
        <v>44</v>
      </c>
      <c r="H37" s="91"/>
    </row>
    <row r="38" spans="1:8" ht="27.75" customHeight="1">
      <c r="A38" s="76" t="s">
        <v>24</v>
      </c>
      <c r="B38" s="76"/>
      <c r="C38" s="76"/>
      <c r="D38" s="76"/>
      <c r="E38" s="76"/>
      <c r="F38" s="76"/>
      <c r="G38" s="76"/>
      <c r="H38" s="76"/>
    </row>
    <row r="39" spans="1:8" ht="60" customHeight="1">
      <c r="A39" s="48">
        <f>A37+1</f>
        <v>21</v>
      </c>
      <c r="B39" s="16">
        <f>C37+1</f>
        <v>274</v>
      </c>
      <c r="C39" s="16">
        <f>B39+D39-1</f>
        <v>1797</v>
      </c>
      <c r="D39" s="16">
        <f>1798-B39</f>
        <v>1524</v>
      </c>
      <c r="E39" s="29" t="s">
        <v>25</v>
      </c>
      <c r="F39" s="13" t="s">
        <v>12</v>
      </c>
      <c r="G39" s="29" t="s">
        <v>26</v>
      </c>
      <c r="H39" s="29"/>
    </row>
    <row r="40" spans="1:8" ht="60" customHeight="1">
      <c r="A40" s="21">
        <f>A39+1</f>
        <v>22</v>
      </c>
      <c r="B40" s="10">
        <f>C39+1</f>
        <v>1798</v>
      </c>
      <c r="C40" s="10">
        <f>B40+D40-1</f>
        <v>1798</v>
      </c>
      <c r="D40" s="15">
        <v>1</v>
      </c>
      <c r="E40" s="19" t="s">
        <v>27</v>
      </c>
      <c r="F40" s="20" t="s">
        <v>12</v>
      </c>
      <c r="G40" s="19" t="s">
        <v>60</v>
      </c>
      <c r="H40" s="19" t="s">
        <v>59</v>
      </c>
    </row>
    <row r="41" spans="1:8" ht="60" customHeight="1">
      <c r="A41" s="21">
        <f>A40+1</f>
        <v>23</v>
      </c>
      <c r="B41" s="10">
        <f>C40+1</f>
        <v>1799</v>
      </c>
      <c r="C41" s="10">
        <f>B41+D41-1</f>
        <v>1800</v>
      </c>
      <c r="D41" s="15">
        <v>2</v>
      </c>
      <c r="E41" s="19" t="s">
        <v>28</v>
      </c>
      <c r="F41" s="20" t="s">
        <v>12</v>
      </c>
      <c r="G41" s="19" t="s">
        <v>61</v>
      </c>
      <c r="H41" s="29" t="s">
        <v>59</v>
      </c>
    </row>
  </sheetData>
  <sheetProtection/>
  <mergeCells count="67">
    <mergeCell ref="A1:H1"/>
    <mergeCell ref="A7:H7"/>
    <mergeCell ref="E2:E3"/>
    <mergeCell ref="H2:H3"/>
    <mergeCell ref="A8:A12"/>
    <mergeCell ref="B8:B12"/>
    <mergeCell ref="H8:H12"/>
    <mergeCell ref="D8:D12"/>
    <mergeCell ref="E8:E12"/>
    <mergeCell ref="C8:C12"/>
    <mergeCell ref="F8:F12"/>
    <mergeCell ref="F2:F3"/>
    <mergeCell ref="G2:G3"/>
    <mergeCell ref="A2:A3"/>
    <mergeCell ref="B2:C2"/>
    <mergeCell ref="D2:D3"/>
    <mergeCell ref="A20:H20"/>
    <mergeCell ref="D23:D25"/>
    <mergeCell ref="BK14:BR14"/>
    <mergeCell ref="CQ14:CX14"/>
    <mergeCell ref="AU14:BB14"/>
    <mergeCell ref="O14:V14"/>
    <mergeCell ref="H17:H19"/>
    <mergeCell ref="A16:H16"/>
    <mergeCell ref="A14:H14"/>
    <mergeCell ref="AE14:AL14"/>
    <mergeCell ref="I14:N14"/>
    <mergeCell ref="W14:AD14"/>
    <mergeCell ref="BC14:BJ14"/>
    <mergeCell ref="AM14:AT14"/>
    <mergeCell ref="DW14:ED14"/>
    <mergeCell ref="EE14:EL14"/>
    <mergeCell ref="CI14:CP14"/>
    <mergeCell ref="DO14:DV14"/>
    <mergeCell ref="CY14:DF14"/>
    <mergeCell ref="DG14:DN14"/>
    <mergeCell ref="IE14:IL14"/>
    <mergeCell ref="HG14:HN14"/>
    <mergeCell ref="HO14:HV14"/>
    <mergeCell ref="HW14:ID14"/>
    <mergeCell ref="F34:F36"/>
    <mergeCell ref="EU14:FB14"/>
    <mergeCell ref="GQ14:GX14"/>
    <mergeCell ref="FC14:FJ14"/>
    <mergeCell ref="GY14:HF14"/>
    <mergeCell ref="GI14:GP14"/>
    <mergeCell ref="FS14:FZ14"/>
    <mergeCell ref="GA14:GH14"/>
    <mergeCell ref="FK14:FR14"/>
    <mergeCell ref="EM14:ET14"/>
    <mergeCell ref="BS14:BZ14"/>
    <mergeCell ref="CA14:CH14"/>
    <mergeCell ref="A38:H38"/>
    <mergeCell ref="F23:F25"/>
    <mergeCell ref="A29:H29"/>
    <mergeCell ref="A31:H31"/>
    <mergeCell ref="H32:H37"/>
    <mergeCell ref="A34:A36"/>
    <mergeCell ref="C34:C36"/>
    <mergeCell ref="A23:A25"/>
    <mergeCell ref="E34:E36"/>
    <mergeCell ref="B34:B36"/>
    <mergeCell ref="C23:C25"/>
    <mergeCell ref="D34:D36"/>
    <mergeCell ref="B23:B25"/>
    <mergeCell ref="E23:E25"/>
    <mergeCell ref="H21:H28"/>
  </mergeCells>
  <printOptions/>
  <pageMargins left="0.17" right="0.17" top="0.7480314960629921" bottom="0.7480314960629921" header="0.31496062992125984" footer="0.31496062992125984"/>
  <pageSetup fitToHeight="4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="65" zoomScaleNormal="65" zoomScalePageLayoutView="0" workbookViewId="0" topLeftCell="A40">
      <selection activeCell="F31" sqref="F31:F33"/>
    </sheetView>
  </sheetViews>
  <sheetFormatPr defaultColWidth="9.00390625" defaultRowHeight="15.75"/>
  <cols>
    <col min="1" max="1" width="15.625" style="35" customWidth="1"/>
    <col min="2" max="3" width="7.625" style="51" customWidth="1"/>
    <col min="4" max="4" width="15.625" style="52" customWidth="1"/>
    <col min="5" max="5" width="50.625" style="45" customWidth="1"/>
    <col min="6" max="6" width="15.625" style="46" customWidth="1"/>
    <col min="7" max="7" width="50.625" style="47" customWidth="1"/>
    <col min="8" max="8" width="50.625" style="53" customWidth="1"/>
    <col min="9" max="16384" width="9.00390625" style="53" customWidth="1"/>
  </cols>
  <sheetData>
    <row r="1" spans="1:8" ht="79.5" customHeight="1">
      <c r="A1" s="76" t="s">
        <v>149</v>
      </c>
      <c r="B1" s="127"/>
      <c r="C1" s="127"/>
      <c r="D1" s="127"/>
      <c r="E1" s="127"/>
      <c r="F1" s="127"/>
      <c r="G1" s="127"/>
      <c r="H1" s="127"/>
    </row>
    <row r="2" spans="1:8" ht="15.75" customHeight="1">
      <c r="A2" s="113" t="s">
        <v>56</v>
      </c>
      <c r="B2" s="114" t="s">
        <v>0</v>
      </c>
      <c r="C2" s="114"/>
      <c r="D2" s="107" t="s">
        <v>1</v>
      </c>
      <c r="E2" s="129" t="s">
        <v>2</v>
      </c>
      <c r="F2" s="107" t="s">
        <v>3</v>
      </c>
      <c r="G2" s="129" t="s">
        <v>4</v>
      </c>
      <c r="H2" s="109" t="s">
        <v>5</v>
      </c>
    </row>
    <row r="3" spans="1:8" ht="18.75">
      <c r="A3" s="128"/>
      <c r="B3" s="2" t="s">
        <v>6</v>
      </c>
      <c r="C3" s="3" t="s">
        <v>7</v>
      </c>
      <c r="D3" s="107"/>
      <c r="E3" s="129"/>
      <c r="F3" s="107"/>
      <c r="G3" s="130"/>
      <c r="H3" s="109"/>
    </row>
    <row r="4" spans="1:8" ht="60" customHeight="1">
      <c r="A4" s="11">
        <v>1</v>
      </c>
      <c r="B4" s="10">
        <v>1</v>
      </c>
      <c r="C4" s="10">
        <f>D4</f>
        <v>1</v>
      </c>
      <c r="D4" s="11">
        <v>1</v>
      </c>
      <c r="E4" s="30" t="s">
        <v>8</v>
      </c>
      <c r="F4" s="20" t="s">
        <v>9</v>
      </c>
      <c r="G4" s="22" t="s">
        <v>62</v>
      </c>
      <c r="H4" s="19" t="s">
        <v>59</v>
      </c>
    </row>
    <row r="5" spans="1:8" s="5" customFormat="1" ht="27.75" customHeight="1">
      <c r="A5" s="76" t="s">
        <v>81</v>
      </c>
      <c r="B5" s="76"/>
      <c r="C5" s="76"/>
      <c r="D5" s="76"/>
      <c r="E5" s="76"/>
      <c r="F5" s="76"/>
      <c r="G5" s="76"/>
      <c r="H5" s="76"/>
    </row>
    <row r="6" spans="1:8" s="5" customFormat="1" ht="60" customHeight="1">
      <c r="A6" s="21">
        <f>A4+1</f>
        <v>2</v>
      </c>
      <c r="B6" s="10">
        <f>C4+1</f>
        <v>2</v>
      </c>
      <c r="C6" s="10">
        <f>B6+D6-1</f>
        <v>17</v>
      </c>
      <c r="D6" s="15">
        <v>16</v>
      </c>
      <c r="E6" s="30" t="s">
        <v>13</v>
      </c>
      <c r="F6" s="13" t="s">
        <v>46</v>
      </c>
      <c r="G6" s="22" t="s">
        <v>64</v>
      </c>
      <c r="H6" s="19" t="s">
        <v>59</v>
      </c>
    </row>
    <row r="7" spans="1:8" s="5" customFormat="1" ht="55.5" customHeight="1">
      <c r="A7" s="76" t="s">
        <v>130</v>
      </c>
      <c r="B7" s="76"/>
      <c r="C7" s="76"/>
      <c r="D7" s="76"/>
      <c r="E7" s="76"/>
      <c r="F7" s="76"/>
      <c r="G7" s="76"/>
      <c r="H7" s="76"/>
    </row>
    <row r="8" spans="1:8" s="5" customFormat="1" ht="60" customHeight="1">
      <c r="A8" s="21">
        <f>A6+1</f>
        <v>3</v>
      </c>
      <c r="B8" s="10">
        <f>C6+1</f>
        <v>18</v>
      </c>
      <c r="C8" s="10">
        <f aca="true" t="shared" si="0" ref="C8:C15">B8+D8-1</f>
        <v>41</v>
      </c>
      <c r="D8" s="17">
        <v>24</v>
      </c>
      <c r="E8" s="22" t="s">
        <v>14</v>
      </c>
      <c r="F8" s="20" t="s">
        <v>12</v>
      </c>
      <c r="G8" s="22" t="s">
        <v>69</v>
      </c>
      <c r="H8" s="126" t="s">
        <v>131</v>
      </c>
    </row>
    <row r="9" spans="1:8" s="5" customFormat="1" ht="60" customHeight="1">
      <c r="A9" s="21">
        <f>A8+1</f>
        <v>4</v>
      </c>
      <c r="B9" s="10">
        <f>C8+1</f>
        <v>42</v>
      </c>
      <c r="C9" s="10">
        <f t="shared" si="0"/>
        <v>61</v>
      </c>
      <c r="D9" s="17">
        <v>20</v>
      </c>
      <c r="E9" s="22" t="s">
        <v>15</v>
      </c>
      <c r="F9" s="20" t="s">
        <v>12</v>
      </c>
      <c r="G9" s="22" t="s">
        <v>70</v>
      </c>
      <c r="H9" s="126"/>
    </row>
    <row r="10" spans="1:8" s="6" customFormat="1" ht="30" customHeight="1">
      <c r="A10" s="111">
        <f>A9+1</f>
        <v>5</v>
      </c>
      <c r="B10" s="111">
        <f>C9+1</f>
        <v>62</v>
      </c>
      <c r="C10" s="111">
        <f>B10+D10-1</f>
        <v>62</v>
      </c>
      <c r="D10" s="104">
        <v>1</v>
      </c>
      <c r="E10" s="98" t="s">
        <v>16</v>
      </c>
      <c r="F10" s="89" t="s">
        <v>12</v>
      </c>
      <c r="G10" s="31" t="s">
        <v>17</v>
      </c>
      <c r="H10" s="126"/>
    </row>
    <row r="11" spans="1:8" s="6" customFormat="1" ht="30" customHeight="1">
      <c r="A11" s="111"/>
      <c r="B11" s="111"/>
      <c r="C11" s="111"/>
      <c r="D11" s="104"/>
      <c r="E11" s="98"/>
      <c r="F11" s="89"/>
      <c r="G11" s="31" t="s">
        <v>57</v>
      </c>
      <c r="H11" s="126"/>
    </row>
    <row r="12" spans="1:8" s="6" customFormat="1" ht="30" customHeight="1">
      <c r="A12" s="111"/>
      <c r="B12" s="111"/>
      <c r="C12" s="111"/>
      <c r="D12" s="104"/>
      <c r="E12" s="98"/>
      <c r="F12" s="89"/>
      <c r="G12" s="31" t="s">
        <v>58</v>
      </c>
      <c r="H12" s="126"/>
    </row>
    <row r="13" spans="1:8" s="5" customFormat="1" ht="60" customHeight="1">
      <c r="A13" s="21">
        <f>A10+1</f>
        <v>6</v>
      </c>
      <c r="B13" s="21">
        <f>C10+1</f>
        <v>63</v>
      </c>
      <c r="C13" s="21">
        <f t="shared" si="0"/>
        <v>70</v>
      </c>
      <c r="D13" s="11">
        <v>8</v>
      </c>
      <c r="E13" s="22" t="s">
        <v>18</v>
      </c>
      <c r="F13" s="13" t="s">
        <v>45</v>
      </c>
      <c r="G13" s="22" t="s">
        <v>19</v>
      </c>
      <c r="H13" s="126"/>
    </row>
    <row r="14" spans="1:8" s="5" customFormat="1" ht="60" customHeight="1">
      <c r="A14" s="21">
        <f>A13+1</f>
        <v>7</v>
      </c>
      <c r="B14" s="21">
        <f>C13+1</f>
        <v>71</v>
      </c>
      <c r="C14" s="21">
        <f t="shared" si="0"/>
        <v>110</v>
      </c>
      <c r="D14" s="11">
        <v>40</v>
      </c>
      <c r="E14" s="22" t="s">
        <v>31</v>
      </c>
      <c r="F14" s="13" t="s">
        <v>12</v>
      </c>
      <c r="G14" s="22"/>
      <c r="H14" s="126"/>
    </row>
    <row r="15" spans="1:8" s="5" customFormat="1" ht="60" customHeight="1">
      <c r="A15" s="21">
        <f>A14+1</f>
        <v>8</v>
      </c>
      <c r="B15" s="21">
        <f>C14+1</f>
        <v>111</v>
      </c>
      <c r="C15" s="21">
        <f t="shared" si="0"/>
        <v>112</v>
      </c>
      <c r="D15" s="11">
        <v>2</v>
      </c>
      <c r="E15" s="22" t="s">
        <v>20</v>
      </c>
      <c r="F15" s="13" t="s">
        <v>47</v>
      </c>
      <c r="G15" s="22" t="s">
        <v>32</v>
      </c>
      <c r="H15" s="126"/>
    </row>
    <row r="16" spans="1:8" s="5" customFormat="1" ht="55.5" customHeight="1">
      <c r="A16" s="76" t="s">
        <v>132</v>
      </c>
      <c r="B16" s="76"/>
      <c r="C16" s="76"/>
      <c r="D16" s="76"/>
      <c r="E16" s="76"/>
      <c r="F16" s="76"/>
      <c r="G16" s="76"/>
      <c r="H16" s="76"/>
    </row>
    <row r="17" spans="1:8" s="5" customFormat="1" ht="60" customHeight="1">
      <c r="A17" s="21">
        <f>A15+1</f>
        <v>9</v>
      </c>
      <c r="B17" s="10">
        <f>C15+1</f>
        <v>113</v>
      </c>
      <c r="C17" s="10">
        <f>B17+D17-1</f>
        <v>172</v>
      </c>
      <c r="D17" s="15">
        <v>60</v>
      </c>
      <c r="E17" s="19" t="s">
        <v>67</v>
      </c>
      <c r="F17" s="20" t="s">
        <v>12</v>
      </c>
      <c r="G17" s="19" t="s">
        <v>66</v>
      </c>
      <c r="H17" s="121" t="s">
        <v>133</v>
      </c>
    </row>
    <row r="18" spans="1:8" s="5" customFormat="1" ht="60" customHeight="1">
      <c r="A18" s="21">
        <f>A17+1</f>
        <v>10</v>
      </c>
      <c r="B18" s="10">
        <f>C17+1</f>
        <v>173</v>
      </c>
      <c r="C18" s="10">
        <f>B18+D18-1</f>
        <v>212</v>
      </c>
      <c r="D18" s="11">
        <v>40</v>
      </c>
      <c r="E18" s="22" t="s">
        <v>72</v>
      </c>
      <c r="F18" s="13" t="s">
        <v>12</v>
      </c>
      <c r="G18" s="22"/>
      <c r="H18" s="122"/>
    </row>
    <row r="19" spans="1:8" s="5" customFormat="1" ht="60" customHeight="1">
      <c r="A19" s="21">
        <f>A18+1</f>
        <v>11</v>
      </c>
      <c r="B19" s="10">
        <f>C18+1</f>
        <v>213</v>
      </c>
      <c r="C19" s="10">
        <f>B19+D19-1</f>
        <v>214</v>
      </c>
      <c r="D19" s="11">
        <v>2</v>
      </c>
      <c r="E19" s="22" t="s">
        <v>73</v>
      </c>
      <c r="F19" s="13" t="s">
        <v>47</v>
      </c>
      <c r="G19" s="22" t="s">
        <v>32</v>
      </c>
      <c r="H19" s="122"/>
    </row>
    <row r="20" spans="1:8" s="5" customFormat="1" ht="27.75" customHeight="1">
      <c r="A20" s="76" t="s">
        <v>75</v>
      </c>
      <c r="B20" s="76"/>
      <c r="C20" s="76"/>
      <c r="D20" s="76"/>
      <c r="E20" s="76"/>
      <c r="F20" s="76"/>
      <c r="G20" s="76"/>
      <c r="H20" s="76"/>
    </row>
    <row r="21" spans="1:8" s="5" customFormat="1" ht="60" customHeight="1">
      <c r="A21" s="21">
        <f>A19+1</f>
        <v>12</v>
      </c>
      <c r="B21" s="21">
        <f>C19+1</f>
        <v>215</v>
      </c>
      <c r="C21" s="21">
        <f>B21+D21-1</f>
        <v>244</v>
      </c>
      <c r="D21" s="11">
        <v>30</v>
      </c>
      <c r="E21" s="55" t="s">
        <v>82</v>
      </c>
      <c r="F21" s="13" t="s">
        <v>12</v>
      </c>
      <c r="G21" s="32"/>
      <c r="H21" s="29" t="s">
        <v>59</v>
      </c>
    </row>
    <row r="22" spans="1:8" s="5" customFormat="1" ht="30" customHeight="1">
      <c r="A22" s="93">
        <f>A21+1</f>
        <v>13</v>
      </c>
      <c r="B22" s="93">
        <f>C21+1</f>
        <v>245</v>
      </c>
      <c r="C22" s="93">
        <f>B22+D22-1</f>
        <v>245</v>
      </c>
      <c r="D22" s="115">
        <v>1</v>
      </c>
      <c r="E22" s="118" t="s">
        <v>96</v>
      </c>
      <c r="F22" s="116" t="s">
        <v>12</v>
      </c>
      <c r="G22" s="54" t="s">
        <v>17</v>
      </c>
      <c r="H22" s="117" t="s">
        <v>134</v>
      </c>
    </row>
    <row r="23" spans="1:8" s="5" customFormat="1" ht="60" customHeight="1">
      <c r="A23" s="93"/>
      <c r="B23" s="93"/>
      <c r="C23" s="93"/>
      <c r="D23" s="115"/>
      <c r="E23" s="118"/>
      <c r="F23" s="116"/>
      <c r="G23" s="54" t="s">
        <v>147</v>
      </c>
      <c r="H23" s="117"/>
    </row>
    <row r="24" spans="1:8" s="5" customFormat="1" ht="30" customHeight="1">
      <c r="A24" s="93"/>
      <c r="B24" s="93"/>
      <c r="C24" s="93"/>
      <c r="D24" s="115"/>
      <c r="E24" s="119"/>
      <c r="F24" s="116"/>
      <c r="G24" s="54" t="s">
        <v>97</v>
      </c>
      <c r="H24" s="117"/>
    </row>
    <row r="25" spans="1:8" s="5" customFormat="1" ht="30" customHeight="1">
      <c r="A25" s="123">
        <f>A22+1</f>
        <v>14</v>
      </c>
      <c r="B25" s="93">
        <f>C22+1</f>
        <v>246</v>
      </c>
      <c r="C25" s="93">
        <f>B25+D25-1</f>
        <v>246</v>
      </c>
      <c r="D25" s="115">
        <v>1</v>
      </c>
      <c r="E25" s="120" t="s">
        <v>86</v>
      </c>
      <c r="F25" s="116" t="s">
        <v>12</v>
      </c>
      <c r="G25" s="54" t="s">
        <v>17</v>
      </c>
      <c r="H25" s="117" t="s">
        <v>161</v>
      </c>
    </row>
    <row r="26" spans="1:8" s="5" customFormat="1" ht="30" customHeight="1">
      <c r="A26" s="124"/>
      <c r="B26" s="93"/>
      <c r="C26" s="93"/>
      <c r="D26" s="115"/>
      <c r="E26" s="120"/>
      <c r="F26" s="116"/>
      <c r="G26" s="54" t="s">
        <v>138</v>
      </c>
      <c r="H26" s="117"/>
    </row>
    <row r="27" spans="1:8" s="5" customFormat="1" ht="30" customHeight="1">
      <c r="A27" s="125"/>
      <c r="B27" s="93"/>
      <c r="C27" s="93"/>
      <c r="D27" s="115"/>
      <c r="E27" s="120"/>
      <c r="F27" s="116"/>
      <c r="G27" s="54" t="s">
        <v>89</v>
      </c>
      <c r="H27" s="117"/>
    </row>
    <row r="28" spans="1:8" s="5" customFormat="1" ht="30" customHeight="1">
      <c r="A28" s="93">
        <f>A25+1</f>
        <v>15</v>
      </c>
      <c r="B28" s="93">
        <f>C25+1</f>
        <v>247</v>
      </c>
      <c r="C28" s="93">
        <f>B28+D28-1</f>
        <v>247</v>
      </c>
      <c r="D28" s="115">
        <v>1</v>
      </c>
      <c r="E28" s="120" t="s">
        <v>135</v>
      </c>
      <c r="F28" s="116" t="s">
        <v>12</v>
      </c>
      <c r="G28" s="54" t="s">
        <v>17</v>
      </c>
      <c r="H28" s="117" t="s">
        <v>134</v>
      </c>
    </row>
    <row r="29" spans="1:8" s="5" customFormat="1" ht="30" customHeight="1">
      <c r="A29" s="93"/>
      <c r="B29" s="93"/>
      <c r="C29" s="93"/>
      <c r="D29" s="115"/>
      <c r="E29" s="120"/>
      <c r="F29" s="116"/>
      <c r="G29" s="54" t="s">
        <v>91</v>
      </c>
      <c r="H29" s="117"/>
    </row>
    <row r="30" spans="1:8" s="5" customFormat="1" ht="30" customHeight="1">
      <c r="A30" s="93"/>
      <c r="B30" s="93"/>
      <c r="C30" s="93"/>
      <c r="D30" s="115"/>
      <c r="E30" s="120"/>
      <c r="F30" s="116"/>
      <c r="G30" s="54" t="s">
        <v>92</v>
      </c>
      <c r="H30" s="117"/>
    </row>
    <row r="31" spans="1:8" s="5" customFormat="1" ht="30" customHeight="1">
      <c r="A31" s="93">
        <f>A28+1</f>
        <v>16</v>
      </c>
      <c r="B31" s="93">
        <f>C28+1</f>
        <v>248</v>
      </c>
      <c r="C31" s="93">
        <f>B31+D31-1</f>
        <v>248</v>
      </c>
      <c r="D31" s="115">
        <v>1</v>
      </c>
      <c r="E31" s="118" t="s">
        <v>90</v>
      </c>
      <c r="F31" s="116" t="s">
        <v>12</v>
      </c>
      <c r="G31" s="54" t="s">
        <v>17</v>
      </c>
      <c r="H31" s="117" t="s">
        <v>134</v>
      </c>
    </row>
    <row r="32" spans="1:8" s="5" customFormat="1" ht="30" customHeight="1">
      <c r="A32" s="93"/>
      <c r="B32" s="93"/>
      <c r="C32" s="93"/>
      <c r="D32" s="115"/>
      <c r="E32" s="118"/>
      <c r="F32" s="116"/>
      <c r="G32" s="54" t="s">
        <v>95</v>
      </c>
      <c r="H32" s="117"/>
    </row>
    <row r="33" spans="1:8" s="5" customFormat="1" ht="30" customHeight="1">
      <c r="A33" s="93"/>
      <c r="B33" s="93"/>
      <c r="C33" s="93"/>
      <c r="D33" s="115"/>
      <c r="E33" s="119"/>
      <c r="F33" s="116"/>
      <c r="G33" s="54" t="s">
        <v>93</v>
      </c>
      <c r="H33" s="117"/>
    </row>
    <row r="34" spans="1:8" s="5" customFormat="1" ht="60" customHeight="1">
      <c r="A34" s="21">
        <v>17</v>
      </c>
      <c r="B34" s="21">
        <v>249</v>
      </c>
      <c r="C34" s="21">
        <f>B34+D34-1</f>
        <v>256</v>
      </c>
      <c r="D34" s="11">
        <v>8</v>
      </c>
      <c r="E34" s="22" t="s">
        <v>94</v>
      </c>
      <c r="F34" s="13" t="s">
        <v>45</v>
      </c>
      <c r="G34" s="22" t="s">
        <v>19</v>
      </c>
      <c r="H34" s="57"/>
    </row>
    <row r="35" spans="1:8" s="5" customFormat="1" ht="90" customHeight="1">
      <c r="A35" s="21">
        <v>18</v>
      </c>
      <c r="B35" s="21">
        <f>C34+1</f>
        <v>257</v>
      </c>
      <c r="C35" s="21">
        <f>B35+D35-1</f>
        <v>262</v>
      </c>
      <c r="D35" s="11">
        <v>6</v>
      </c>
      <c r="E35" s="22" t="s">
        <v>87</v>
      </c>
      <c r="F35" s="13" t="s">
        <v>9</v>
      </c>
      <c r="G35" s="22" t="s">
        <v>139</v>
      </c>
      <c r="H35" s="54" t="s">
        <v>152</v>
      </c>
    </row>
    <row r="36" spans="1:8" s="5" customFormat="1" ht="90" customHeight="1">
      <c r="A36" s="21">
        <f>A35+1</f>
        <v>19</v>
      </c>
      <c r="B36" s="21">
        <f>C35+1</f>
        <v>263</v>
      </c>
      <c r="C36" s="21">
        <f>B36+D36-1</f>
        <v>268</v>
      </c>
      <c r="D36" s="11">
        <v>6</v>
      </c>
      <c r="E36" s="22" t="s">
        <v>88</v>
      </c>
      <c r="F36" s="13" t="s">
        <v>9</v>
      </c>
      <c r="G36" s="22" t="s">
        <v>140</v>
      </c>
      <c r="H36" s="54" t="s">
        <v>152</v>
      </c>
    </row>
    <row r="37" spans="1:8" s="5" customFormat="1" ht="27.75" customHeight="1">
      <c r="A37" s="76" t="s">
        <v>136</v>
      </c>
      <c r="B37" s="76"/>
      <c r="C37" s="76"/>
      <c r="D37" s="76"/>
      <c r="E37" s="76"/>
      <c r="F37" s="76"/>
      <c r="G37" s="76"/>
      <c r="H37" s="76"/>
    </row>
    <row r="38" spans="1:8" s="5" customFormat="1" ht="90" customHeight="1">
      <c r="A38" s="21">
        <f>A36+1</f>
        <v>20</v>
      </c>
      <c r="B38" s="21">
        <f>C36+1</f>
        <v>269</v>
      </c>
      <c r="C38" s="21">
        <f>B38+D38-1</f>
        <v>308</v>
      </c>
      <c r="D38" s="11">
        <v>40</v>
      </c>
      <c r="E38" s="54" t="s">
        <v>76</v>
      </c>
      <c r="F38" s="56" t="s">
        <v>12</v>
      </c>
      <c r="G38" s="57" t="s">
        <v>141</v>
      </c>
      <c r="H38" s="57" t="s">
        <v>153</v>
      </c>
    </row>
    <row r="39" spans="1:8" s="5" customFormat="1" ht="90" customHeight="1">
      <c r="A39" s="21">
        <f>A38+1</f>
        <v>21</v>
      </c>
      <c r="B39" s="21">
        <f>C38+1</f>
        <v>309</v>
      </c>
      <c r="C39" s="21">
        <f>B39+D39-1</f>
        <v>312</v>
      </c>
      <c r="D39" s="11">
        <v>4</v>
      </c>
      <c r="E39" s="54" t="s">
        <v>77</v>
      </c>
      <c r="F39" s="56" t="s">
        <v>12</v>
      </c>
      <c r="G39" s="58" t="s">
        <v>142</v>
      </c>
      <c r="H39" s="57" t="s">
        <v>153</v>
      </c>
    </row>
    <row r="40" spans="1:8" s="5" customFormat="1" ht="27.75" customHeight="1">
      <c r="A40" s="76" t="s">
        <v>143</v>
      </c>
      <c r="B40" s="76"/>
      <c r="C40" s="76"/>
      <c r="D40" s="76"/>
      <c r="E40" s="76"/>
      <c r="F40" s="76"/>
      <c r="G40" s="76"/>
      <c r="H40" s="76"/>
    </row>
    <row r="41" spans="1:8" s="5" customFormat="1" ht="90" customHeight="1">
      <c r="A41" s="21">
        <f>A39+1</f>
        <v>22</v>
      </c>
      <c r="B41" s="21">
        <f>C39+1</f>
        <v>313</v>
      </c>
      <c r="C41" s="21">
        <f>B41+D41-1</f>
        <v>314</v>
      </c>
      <c r="D41" s="11">
        <v>2</v>
      </c>
      <c r="E41" s="55" t="s">
        <v>137</v>
      </c>
      <c r="F41" s="13" t="s">
        <v>9</v>
      </c>
      <c r="G41" s="31" t="s">
        <v>148</v>
      </c>
      <c r="H41" s="57" t="s">
        <v>154</v>
      </c>
    </row>
    <row r="42" spans="1:8" ht="150" customHeight="1">
      <c r="A42" s="21">
        <f>A41+1</f>
        <v>23</v>
      </c>
      <c r="B42" s="21">
        <f>C41+1</f>
        <v>315</v>
      </c>
      <c r="C42" s="21">
        <f>B42+D42-1</f>
        <v>323</v>
      </c>
      <c r="D42" s="59">
        <v>9</v>
      </c>
      <c r="E42" s="63" t="s">
        <v>146</v>
      </c>
      <c r="F42" s="56" t="s">
        <v>9</v>
      </c>
      <c r="G42" s="31" t="s">
        <v>144</v>
      </c>
      <c r="H42" s="58" t="s">
        <v>155</v>
      </c>
    </row>
    <row r="43" spans="1:8" ht="150" customHeight="1">
      <c r="A43" s="21">
        <f>A42+1</f>
        <v>24</v>
      </c>
      <c r="B43" s="21">
        <f>C42+1</f>
        <v>324</v>
      </c>
      <c r="C43" s="21">
        <f>B43+D43-1</f>
        <v>332</v>
      </c>
      <c r="D43" s="11">
        <v>9</v>
      </c>
      <c r="E43" s="22" t="s">
        <v>85</v>
      </c>
      <c r="F43" s="13" t="s">
        <v>9</v>
      </c>
      <c r="G43" s="31" t="s">
        <v>145</v>
      </c>
      <c r="H43" s="58" t="s">
        <v>160</v>
      </c>
    </row>
    <row r="44" spans="1:8" ht="150" customHeight="1">
      <c r="A44" s="21">
        <f>A43+1</f>
        <v>25</v>
      </c>
      <c r="B44" s="21">
        <f>C43+1</f>
        <v>333</v>
      </c>
      <c r="C44" s="21">
        <f>B44+D44-1</f>
        <v>341</v>
      </c>
      <c r="D44" s="11">
        <v>9</v>
      </c>
      <c r="E44" s="22" t="s">
        <v>78</v>
      </c>
      <c r="F44" s="13" t="s">
        <v>9</v>
      </c>
      <c r="G44" s="31" t="s">
        <v>145</v>
      </c>
      <c r="H44" s="58" t="s">
        <v>159</v>
      </c>
    </row>
    <row r="45" spans="1:8" ht="27.75" customHeight="1">
      <c r="A45" s="76" t="s">
        <v>24</v>
      </c>
      <c r="B45" s="76"/>
      <c r="C45" s="76"/>
      <c r="D45" s="76"/>
      <c r="E45" s="76"/>
      <c r="F45" s="76"/>
      <c r="G45" s="76"/>
      <c r="H45" s="77"/>
    </row>
    <row r="46" spans="1:8" ht="60" customHeight="1">
      <c r="A46" s="21">
        <f>A44+1</f>
        <v>26</v>
      </c>
      <c r="B46" s="10">
        <f>C44+1</f>
        <v>342</v>
      </c>
      <c r="C46" s="10">
        <f>B46+D46-1</f>
        <v>1797</v>
      </c>
      <c r="D46" s="10">
        <f>1800-(C44+3)</f>
        <v>1456</v>
      </c>
      <c r="E46" s="22" t="s">
        <v>25</v>
      </c>
      <c r="F46" s="20" t="s">
        <v>12</v>
      </c>
      <c r="G46" s="22" t="s">
        <v>29</v>
      </c>
      <c r="H46" s="60"/>
    </row>
    <row r="47" spans="1:8" ht="60" customHeight="1">
      <c r="A47" s="21">
        <f>A46+1</f>
        <v>27</v>
      </c>
      <c r="B47" s="10">
        <f>C46+1</f>
        <v>1798</v>
      </c>
      <c r="C47" s="10">
        <f>B47+D47-1</f>
        <v>1798</v>
      </c>
      <c r="D47" s="15">
        <v>1</v>
      </c>
      <c r="E47" s="22" t="s">
        <v>27</v>
      </c>
      <c r="F47" s="20" t="s">
        <v>12</v>
      </c>
      <c r="G47" s="22" t="s">
        <v>60</v>
      </c>
      <c r="H47" s="22" t="s">
        <v>59</v>
      </c>
    </row>
    <row r="48" spans="1:8" ht="60" customHeight="1">
      <c r="A48" s="21">
        <f>A47+1</f>
        <v>28</v>
      </c>
      <c r="B48" s="10">
        <f>C47+1</f>
        <v>1799</v>
      </c>
      <c r="C48" s="10">
        <f>B48+D48-1</f>
        <v>1800</v>
      </c>
      <c r="D48" s="15">
        <v>2</v>
      </c>
      <c r="E48" s="22" t="s">
        <v>28</v>
      </c>
      <c r="F48" s="20" t="s">
        <v>12</v>
      </c>
      <c r="G48" s="22" t="s">
        <v>61</v>
      </c>
      <c r="H48" s="31" t="s">
        <v>59</v>
      </c>
    </row>
    <row r="49" spans="5:7" ht="15.75">
      <c r="E49" s="61"/>
      <c r="G49" s="62"/>
    </row>
    <row r="53" ht="18.75">
      <c r="A53" s="33"/>
    </row>
  </sheetData>
  <sheetProtection/>
  <mergeCells count="51">
    <mergeCell ref="H8:H15"/>
    <mergeCell ref="A1:H1"/>
    <mergeCell ref="A2:A3"/>
    <mergeCell ref="B2:C2"/>
    <mergeCell ref="D2:D3"/>
    <mergeCell ref="E2:E3"/>
    <mergeCell ref="F2:F3"/>
    <mergeCell ref="G2:G3"/>
    <mergeCell ref="H2:H3"/>
    <mergeCell ref="H17:H19"/>
    <mergeCell ref="H25:H27"/>
    <mergeCell ref="A20:H20"/>
    <mergeCell ref="A16:H16"/>
    <mergeCell ref="A25:A27"/>
    <mergeCell ref="B25:B27"/>
    <mergeCell ref="F25:F27"/>
    <mergeCell ref="E25:E27"/>
    <mergeCell ref="C25:C27"/>
    <mergeCell ref="D25:D27"/>
    <mergeCell ref="C31:C33"/>
    <mergeCell ref="A5:H5"/>
    <mergeCell ref="A7:H7"/>
    <mergeCell ref="F10:F12"/>
    <mergeCell ref="A10:A12"/>
    <mergeCell ref="C10:C12"/>
    <mergeCell ref="B10:B12"/>
    <mergeCell ref="D10:D12"/>
    <mergeCell ref="E10:E12"/>
    <mergeCell ref="A28:A30"/>
    <mergeCell ref="B28:B30"/>
    <mergeCell ref="H28:H30"/>
    <mergeCell ref="E28:E30"/>
    <mergeCell ref="C28:C30"/>
    <mergeCell ref="D28:D30"/>
    <mergeCell ref="F28:F30"/>
    <mergeCell ref="A45:H45"/>
    <mergeCell ref="A40:H40"/>
    <mergeCell ref="A31:A33"/>
    <mergeCell ref="C22:C24"/>
    <mergeCell ref="D22:D24"/>
    <mergeCell ref="F22:F24"/>
    <mergeCell ref="H22:H24"/>
    <mergeCell ref="E31:E33"/>
    <mergeCell ref="H31:H33"/>
    <mergeCell ref="F31:F33"/>
    <mergeCell ref="A37:H37"/>
    <mergeCell ref="E22:E24"/>
    <mergeCell ref="D31:D33"/>
    <mergeCell ref="B31:B33"/>
    <mergeCell ref="A22:A24"/>
    <mergeCell ref="B22:B24"/>
  </mergeCells>
  <printOptions/>
  <pageMargins left="0.17" right="0.18" top="0.7480314960629921" bottom="0.7480314960629921" header="0.31496062992125984" footer="0.31496062992125984"/>
  <pageSetup fitToHeight="4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1"/>
  <sheetViews>
    <sheetView zoomScale="65" zoomScaleNormal="65" zoomScalePageLayoutView="0" workbookViewId="0" topLeftCell="A33">
      <selection activeCell="H41" sqref="A1:H41"/>
    </sheetView>
  </sheetViews>
  <sheetFormatPr defaultColWidth="9.00390625" defaultRowHeight="15.75"/>
  <cols>
    <col min="1" max="1" width="15.625" style="35" customWidth="1"/>
    <col min="2" max="3" width="7.625" style="51" customWidth="1"/>
    <col min="4" max="4" width="15.625" style="52" customWidth="1"/>
    <col min="5" max="5" width="50.625" style="45" customWidth="1"/>
    <col min="6" max="6" width="15.625" style="46" customWidth="1"/>
    <col min="7" max="8" width="50.625" style="47" customWidth="1"/>
    <col min="9" max="16384" width="9.00390625" style="35" customWidth="1"/>
  </cols>
  <sheetData>
    <row r="1" spans="1:8" s="1" customFormat="1" ht="60" customHeight="1">
      <c r="A1" s="76" t="s">
        <v>150</v>
      </c>
      <c r="B1" s="87"/>
      <c r="C1" s="87"/>
      <c r="D1" s="87"/>
      <c r="E1" s="87"/>
      <c r="F1" s="87"/>
      <c r="G1" s="87"/>
      <c r="H1" s="88"/>
    </row>
    <row r="2" spans="1:8" s="1" customFormat="1" ht="18.75">
      <c r="A2" s="113" t="s">
        <v>56</v>
      </c>
      <c r="B2" s="114" t="s">
        <v>0</v>
      </c>
      <c r="C2" s="114"/>
      <c r="D2" s="107" t="s">
        <v>1</v>
      </c>
      <c r="E2" s="107" t="s">
        <v>2</v>
      </c>
      <c r="F2" s="107" t="s">
        <v>3</v>
      </c>
      <c r="G2" s="109" t="s">
        <v>4</v>
      </c>
      <c r="H2" s="109" t="s">
        <v>5</v>
      </c>
    </row>
    <row r="3" spans="1:8" s="4" customFormat="1" ht="18.75">
      <c r="A3" s="113"/>
      <c r="B3" s="2" t="s">
        <v>6</v>
      </c>
      <c r="C3" s="3" t="s">
        <v>7</v>
      </c>
      <c r="D3" s="108"/>
      <c r="E3" s="108"/>
      <c r="F3" s="108"/>
      <c r="G3" s="110"/>
      <c r="H3" s="110"/>
    </row>
    <row r="4" spans="1:8" s="7" customFormat="1" ht="60" customHeight="1">
      <c r="A4" s="69">
        <v>1</v>
      </c>
      <c r="B4" s="10">
        <v>1</v>
      </c>
      <c r="C4" s="10">
        <f>D4</f>
        <v>1</v>
      </c>
      <c r="D4" s="69">
        <v>1</v>
      </c>
      <c r="E4" s="68" t="s">
        <v>8</v>
      </c>
      <c r="F4" s="13" t="s">
        <v>9</v>
      </c>
      <c r="G4" s="14" t="s">
        <v>30</v>
      </c>
      <c r="H4" s="67" t="s">
        <v>59</v>
      </c>
    </row>
    <row r="5" spans="1:8" s="5" customFormat="1" ht="60" customHeight="1">
      <c r="A5" s="65">
        <f>A4+1</f>
        <v>2</v>
      </c>
      <c r="B5" s="10">
        <f>C4+1</f>
        <v>2</v>
      </c>
      <c r="C5" s="10">
        <f>B5+D5-1</f>
        <v>6</v>
      </c>
      <c r="D5" s="15">
        <v>5</v>
      </c>
      <c r="E5" s="68" t="s">
        <v>11</v>
      </c>
      <c r="F5" s="13" t="s">
        <v>12</v>
      </c>
      <c r="G5" s="34" t="s">
        <v>84</v>
      </c>
      <c r="H5" s="67" t="s">
        <v>59</v>
      </c>
    </row>
    <row r="6" spans="1:8" s="5" customFormat="1" ht="60" customHeight="1">
      <c r="A6" s="65">
        <f>A5+1</f>
        <v>3</v>
      </c>
      <c r="B6" s="10">
        <f>C5+1</f>
        <v>7</v>
      </c>
      <c r="C6" s="10">
        <f>B6+D6-1</f>
        <v>8</v>
      </c>
      <c r="D6" s="15">
        <v>2</v>
      </c>
      <c r="E6" s="68" t="s">
        <v>63</v>
      </c>
      <c r="F6" s="13" t="s">
        <v>12</v>
      </c>
      <c r="G6" s="14" t="s">
        <v>83</v>
      </c>
      <c r="H6" s="67" t="s">
        <v>59</v>
      </c>
    </row>
    <row r="7" spans="1:8" s="5" customFormat="1" ht="27.75" customHeight="1">
      <c r="A7" s="76" t="s">
        <v>42</v>
      </c>
      <c r="B7" s="77"/>
      <c r="C7" s="77"/>
      <c r="D7" s="77"/>
      <c r="E7" s="77"/>
      <c r="F7" s="77"/>
      <c r="G7" s="77"/>
      <c r="H7" s="77"/>
    </row>
    <row r="8" spans="1:8" s="6" customFormat="1" ht="30" customHeight="1">
      <c r="A8" s="111">
        <f>A6+1</f>
        <v>4</v>
      </c>
      <c r="B8" s="111">
        <f>C6+1</f>
        <v>9</v>
      </c>
      <c r="C8" s="111">
        <f>B8+D8-1</f>
        <v>9</v>
      </c>
      <c r="D8" s="104">
        <v>1</v>
      </c>
      <c r="E8" s="112" t="s">
        <v>43</v>
      </c>
      <c r="F8" s="89" t="s">
        <v>9</v>
      </c>
      <c r="G8" s="14" t="s">
        <v>17</v>
      </c>
      <c r="H8" s="112" t="s">
        <v>59</v>
      </c>
    </row>
    <row r="9" spans="1:8" s="6" customFormat="1" ht="30" customHeight="1">
      <c r="A9" s="111"/>
      <c r="B9" s="111"/>
      <c r="C9" s="111"/>
      <c r="D9" s="104"/>
      <c r="E9" s="112"/>
      <c r="F9" s="89"/>
      <c r="G9" s="14" t="s">
        <v>50</v>
      </c>
      <c r="H9" s="112"/>
    </row>
    <row r="10" spans="1:8" s="6" customFormat="1" ht="30" customHeight="1">
      <c r="A10" s="111"/>
      <c r="B10" s="111"/>
      <c r="C10" s="111"/>
      <c r="D10" s="104"/>
      <c r="E10" s="112"/>
      <c r="F10" s="89"/>
      <c r="G10" s="14" t="s">
        <v>51</v>
      </c>
      <c r="H10" s="112"/>
    </row>
    <row r="11" spans="1:8" s="6" customFormat="1" ht="30" customHeight="1">
      <c r="A11" s="111"/>
      <c r="B11" s="111"/>
      <c r="C11" s="111"/>
      <c r="D11" s="104"/>
      <c r="E11" s="112"/>
      <c r="F11" s="89"/>
      <c r="G11" s="14" t="s">
        <v>65</v>
      </c>
      <c r="H11" s="112"/>
    </row>
    <row r="12" spans="1:8" s="6" customFormat="1" ht="30" customHeight="1">
      <c r="A12" s="111"/>
      <c r="B12" s="111"/>
      <c r="C12" s="111"/>
      <c r="D12" s="104"/>
      <c r="E12" s="112"/>
      <c r="F12" s="89"/>
      <c r="G12" s="14" t="s">
        <v>74</v>
      </c>
      <c r="H12" s="112"/>
    </row>
    <row r="13" spans="1:8" s="6" customFormat="1" ht="90" customHeight="1">
      <c r="A13" s="48">
        <f>A8+1</f>
        <v>5</v>
      </c>
      <c r="B13" s="16">
        <f>C8+1</f>
        <v>10</v>
      </c>
      <c r="C13" s="16">
        <f>B13+D13-1</f>
        <v>26</v>
      </c>
      <c r="D13" s="17">
        <v>17</v>
      </c>
      <c r="E13" s="68" t="s">
        <v>71</v>
      </c>
      <c r="F13" s="13" t="s">
        <v>9</v>
      </c>
      <c r="G13" s="14"/>
      <c r="H13" s="49" t="s">
        <v>123</v>
      </c>
    </row>
    <row r="14" spans="1:246" s="5" customFormat="1" ht="27.75" customHeight="1">
      <c r="A14" s="76" t="s">
        <v>68</v>
      </c>
      <c r="B14" s="76"/>
      <c r="C14" s="76"/>
      <c r="D14" s="76"/>
      <c r="E14" s="76"/>
      <c r="F14" s="76"/>
      <c r="G14" s="76"/>
      <c r="H14" s="76"/>
      <c r="I14" s="102"/>
      <c r="J14" s="102"/>
      <c r="K14" s="102"/>
      <c r="L14" s="102"/>
      <c r="M14" s="102"/>
      <c r="N14" s="102"/>
      <c r="O14" s="101"/>
      <c r="P14" s="102"/>
      <c r="Q14" s="102"/>
      <c r="R14" s="102"/>
      <c r="S14" s="102"/>
      <c r="T14" s="102"/>
      <c r="U14" s="102"/>
      <c r="V14" s="102"/>
      <c r="W14" s="101"/>
      <c r="X14" s="102"/>
      <c r="Y14" s="102"/>
      <c r="Z14" s="102"/>
      <c r="AA14" s="102"/>
      <c r="AB14" s="102"/>
      <c r="AC14" s="102"/>
      <c r="AD14" s="102"/>
      <c r="AE14" s="101"/>
      <c r="AF14" s="102"/>
      <c r="AG14" s="102"/>
      <c r="AH14" s="102"/>
      <c r="AI14" s="102"/>
      <c r="AJ14" s="102"/>
      <c r="AK14" s="102"/>
      <c r="AL14" s="102"/>
      <c r="AM14" s="101"/>
      <c r="AN14" s="102"/>
      <c r="AO14" s="102"/>
      <c r="AP14" s="102"/>
      <c r="AQ14" s="102"/>
      <c r="AR14" s="102"/>
      <c r="AS14" s="102"/>
      <c r="AT14" s="102"/>
      <c r="AU14" s="101"/>
      <c r="AV14" s="102"/>
      <c r="AW14" s="102"/>
      <c r="AX14" s="102"/>
      <c r="AY14" s="102"/>
      <c r="AZ14" s="102"/>
      <c r="BA14" s="102"/>
      <c r="BB14" s="102"/>
      <c r="BC14" s="101"/>
      <c r="BD14" s="102"/>
      <c r="BE14" s="102"/>
      <c r="BF14" s="102"/>
      <c r="BG14" s="102"/>
      <c r="BH14" s="102"/>
      <c r="BI14" s="102"/>
      <c r="BJ14" s="102"/>
      <c r="BK14" s="101"/>
      <c r="BL14" s="102"/>
      <c r="BM14" s="102"/>
      <c r="BN14" s="102"/>
      <c r="BO14" s="102"/>
      <c r="BP14" s="102"/>
      <c r="BQ14" s="102"/>
      <c r="BR14" s="102"/>
      <c r="BS14" s="101"/>
      <c r="BT14" s="102"/>
      <c r="BU14" s="102"/>
      <c r="BV14" s="102"/>
      <c r="BW14" s="102"/>
      <c r="BX14" s="102"/>
      <c r="BY14" s="102"/>
      <c r="BZ14" s="102"/>
      <c r="CA14" s="101"/>
      <c r="CB14" s="102"/>
      <c r="CC14" s="102"/>
      <c r="CD14" s="102"/>
      <c r="CE14" s="102"/>
      <c r="CF14" s="102"/>
      <c r="CG14" s="102"/>
      <c r="CH14" s="102"/>
      <c r="CI14" s="101"/>
      <c r="CJ14" s="102"/>
      <c r="CK14" s="102"/>
      <c r="CL14" s="102"/>
      <c r="CM14" s="102"/>
      <c r="CN14" s="102"/>
      <c r="CO14" s="102"/>
      <c r="CP14" s="102"/>
      <c r="CQ14" s="101"/>
      <c r="CR14" s="102"/>
      <c r="CS14" s="102"/>
      <c r="CT14" s="102"/>
      <c r="CU14" s="102"/>
      <c r="CV14" s="102"/>
      <c r="CW14" s="102"/>
      <c r="CX14" s="102"/>
      <c r="CY14" s="101"/>
      <c r="CZ14" s="102"/>
      <c r="DA14" s="102"/>
      <c r="DB14" s="102"/>
      <c r="DC14" s="102"/>
      <c r="DD14" s="102"/>
      <c r="DE14" s="102"/>
      <c r="DF14" s="102"/>
      <c r="DG14" s="101"/>
      <c r="DH14" s="102"/>
      <c r="DI14" s="102"/>
      <c r="DJ14" s="102"/>
      <c r="DK14" s="102"/>
      <c r="DL14" s="102"/>
      <c r="DM14" s="102"/>
      <c r="DN14" s="102"/>
      <c r="DO14" s="101"/>
      <c r="DP14" s="102"/>
      <c r="DQ14" s="102"/>
      <c r="DR14" s="102"/>
      <c r="DS14" s="102"/>
      <c r="DT14" s="102"/>
      <c r="DU14" s="102"/>
      <c r="DV14" s="102"/>
      <c r="DW14" s="101"/>
      <c r="DX14" s="102"/>
      <c r="DY14" s="102"/>
      <c r="DZ14" s="102"/>
      <c r="EA14" s="102"/>
      <c r="EB14" s="102"/>
      <c r="EC14" s="102"/>
      <c r="ED14" s="102"/>
      <c r="EE14" s="101"/>
      <c r="EF14" s="102"/>
      <c r="EG14" s="102"/>
      <c r="EH14" s="102"/>
      <c r="EI14" s="102"/>
      <c r="EJ14" s="102"/>
      <c r="EK14" s="102"/>
      <c r="EL14" s="102"/>
      <c r="EM14" s="101"/>
      <c r="EN14" s="102"/>
      <c r="EO14" s="102"/>
      <c r="EP14" s="102"/>
      <c r="EQ14" s="102"/>
      <c r="ER14" s="102"/>
      <c r="ES14" s="102"/>
      <c r="ET14" s="102"/>
      <c r="EU14" s="101"/>
      <c r="EV14" s="102"/>
      <c r="EW14" s="102"/>
      <c r="EX14" s="102"/>
      <c r="EY14" s="102"/>
      <c r="EZ14" s="102"/>
      <c r="FA14" s="102"/>
      <c r="FB14" s="102"/>
      <c r="FC14" s="101"/>
      <c r="FD14" s="102"/>
      <c r="FE14" s="102"/>
      <c r="FF14" s="102"/>
      <c r="FG14" s="102"/>
      <c r="FH14" s="102"/>
      <c r="FI14" s="102"/>
      <c r="FJ14" s="102"/>
      <c r="FK14" s="101"/>
      <c r="FL14" s="102"/>
      <c r="FM14" s="102"/>
      <c r="FN14" s="102"/>
      <c r="FO14" s="102"/>
      <c r="FP14" s="102"/>
      <c r="FQ14" s="102"/>
      <c r="FR14" s="102"/>
      <c r="FS14" s="101"/>
      <c r="FT14" s="102"/>
      <c r="FU14" s="102"/>
      <c r="FV14" s="102"/>
      <c r="FW14" s="102"/>
      <c r="FX14" s="102"/>
      <c r="FY14" s="102"/>
      <c r="FZ14" s="102"/>
      <c r="GA14" s="101"/>
      <c r="GB14" s="102"/>
      <c r="GC14" s="102"/>
      <c r="GD14" s="102"/>
      <c r="GE14" s="102"/>
      <c r="GF14" s="102"/>
      <c r="GG14" s="102"/>
      <c r="GH14" s="102"/>
      <c r="GI14" s="101"/>
      <c r="GJ14" s="102"/>
      <c r="GK14" s="102"/>
      <c r="GL14" s="102"/>
      <c r="GM14" s="102"/>
      <c r="GN14" s="102"/>
      <c r="GO14" s="102"/>
      <c r="GP14" s="102"/>
      <c r="GQ14" s="101"/>
      <c r="GR14" s="102"/>
      <c r="GS14" s="102"/>
      <c r="GT14" s="102"/>
      <c r="GU14" s="102"/>
      <c r="GV14" s="102"/>
      <c r="GW14" s="102"/>
      <c r="GX14" s="102"/>
      <c r="GY14" s="101"/>
      <c r="GZ14" s="102"/>
      <c r="HA14" s="102"/>
      <c r="HB14" s="102"/>
      <c r="HC14" s="102"/>
      <c r="HD14" s="102"/>
      <c r="HE14" s="102"/>
      <c r="HF14" s="102"/>
      <c r="HG14" s="101"/>
      <c r="HH14" s="102"/>
      <c r="HI14" s="102"/>
      <c r="HJ14" s="102"/>
      <c r="HK14" s="102"/>
      <c r="HL14" s="102"/>
      <c r="HM14" s="102"/>
      <c r="HN14" s="102"/>
      <c r="HO14" s="101"/>
      <c r="HP14" s="102"/>
      <c r="HQ14" s="102"/>
      <c r="HR14" s="102"/>
      <c r="HS14" s="102"/>
      <c r="HT14" s="102"/>
      <c r="HU14" s="102"/>
      <c r="HV14" s="102"/>
      <c r="HW14" s="101"/>
      <c r="HX14" s="102"/>
      <c r="HY14" s="102"/>
      <c r="HZ14" s="102"/>
      <c r="IA14" s="102"/>
      <c r="IB14" s="102"/>
      <c r="IC14" s="102"/>
      <c r="ID14" s="102"/>
      <c r="IE14" s="101"/>
      <c r="IF14" s="102"/>
      <c r="IG14" s="102"/>
      <c r="IH14" s="102"/>
      <c r="II14" s="102"/>
      <c r="IJ14" s="102"/>
      <c r="IK14" s="102"/>
      <c r="IL14" s="102"/>
    </row>
    <row r="15" spans="1:8" s="5" customFormat="1" ht="60" customHeight="1">
      <c r="A15" s="65">
        <f>A13+1</f>
        <v>6</v>
      </c>
      <c r="B15" s="10">
        <f>C13+1</f>
        <v>27</v>
      </c>
      <c r="C15" s="10">
        <f>B15+D15-1</f>
        <v>42</v>
      </c>
      <c r="D15" s="15">
        <v>16</v>
      </c>
      <c r="E15" s="18" t="s">
        <v>13</v>
      </c>
      <c r="F15" s="13" t="s">
        <v>46</v>
      </c>
      <c r="G15" s="22" t="s">
        <v>64</v>
      </c>
      <c r="H15" s="67" t="s">
        <v>59</v>
      </c>
    </row>
    <row r="16" spans="1:8" s="5" customFormat="1" ht="55.5" customHeight="1">
      <c r="A16" s="76" t="s">
        <v>124</v>
      </c>
      <c r="B16" s="76"/>
      <c r="C16" s="76"/>
      <c r="D16" s="76"/>
      <c r="E16" s="76"/>
      <c r="F16" s="76"/>
      <c r="G16" s="76"/>
      <c r="H16" s="76"/>
    </row>
    <row r="17" spans="1:8" s="5" customFormat="1" ht="60" customHeight="1">
      <c r="A17" s="65">
        <f>A15+1</f>
        <v>7</v>
      </c>
      <c r="B17" s="10">
        <f>C15+1</f>
        <v>43</v>
      </c>
      <c r="C17" s="10">
        <f>B17+D17-1</f>
        <v>102</v>
      </c>
      <c r="D17" s="15">
        <v>60</v>
      </c>
      <c r="E17" s="67" t="s">
        <v>67</v>
      </c>
      <c r="F17" s="20" t="s">
        <v>12</v>
      </c>
      <c r="G17" s="67" t="s">
        <v>66</v>
      </c>
      <c r="H17" s="105" t="s">
        <v>125</v>
      </c>
    </row>
    <row r="18" spans="1:8" s="5" customFormat="1" ht="60" customHeight="1">
      <c r="A18" s="65">
        <f>A17+1</f>
        <v>8</v>
      </c>
      <c r="B18" s="10">
        <f>C17+1</f>
        <v>103</v>
      </c>
      <c r="C18" s="10">
        <f>B18+D18-1</f>
        <v>142</v>
      </c>
      <c r="D18" s="69">
        <v>40</v>
      </c>
      <c r="E18" s="22" t="s">
        <v>79</v>
      </c>
      <c r="F18" s="13" t="s">
        <v>12</v>
      </c>
      <c r="G18" s="22"/>
      <c r="H18" s="106"/>
    </row>
    <row r="19" spans="1:8" s="5" customFormat="1" ht="60" customHeight="1">
      <c r="A19" s="65">
        <f>A18+1</f>
        <v>9</v>
      </c>
      <c r="B19" s="10">
        <f>C18+1</f>
        <v>143</v>
      </c>
      <c r="C19" s="10">
        <f>B19+D19-1</f>
        <v>144</v>
      </c>
      <c r="D19" s="69">
        <v>2</v>
      </c>
      <c r="E19" s="22" t="s">
        <v>80</v>
      </c>
      <c r="F19" s="13" t="s">
        <v>47</v>
      </c>
      <c r="G19" s="22" t="s">
        <v>32</v>
      </c>
      <c r="H19" s="106"/>
    </row>
    <row r="20" spans="1:8" s="5" customFormat="1" ht="55.5" customHeight="1">
      <c r="A20" s="76" t="s">
        <v>126</v>
      </c>
      <c r="B20" s="76"/>
      <c r="C20" s="76"/>
      <c r="D20" s="76"/>
      <c r="E20" s="76"/>
      <c r="F20" s="76"/>
      <c r="G20" s="76"/>
      <c r="H20" s="76"/>
    </row>
    <row r="21" spans="1:8" s="5" customFormat="1" ht="60" customHeight="1">
      <c r="A21" s="65">
        <f>A19+1</f>
        <v>10</v>
      </c>
      <c r="B21" s="10">
        <f>C19+1</f>
        <v>145</v>
      </c>
      <c r="C21" s="10">
        <f>B21+D21-1</f>
        <v>168</v>
      </c>
      <c r="D21" s="17">
        <v>24</v>
      </c>
      <c r="E21" s="22" t="s">
        <v>14</v>
      </c>
      <c r="F21" s="20" t="s">
        <v>12</v>
      </c>
      <c r="G21" s="22" t="s">
        <v>127</v>
      </c>
      <c r="H21" s="99" t="s">
        <v>128</v>
      </c>
    </row>
    <row r="22" spans="1:8" s="5" customFormat="1" ht="60" customHeight="1">
      <c r="A22" s="65">
        <f>A21+1</f>
        <v>11</v>
      </c>
      <c r="B22" s="10">
        <f>C21+1</f>
        <v>169</v>
      </c>
      <c r="C22" s="10">
        <f>B22+D22-1</f>
        <v>188</v>
      </c>
      <c r="D22" s="17">
        <v>20</v>
      </c>
      <c r="E22" s="22" t="s">
        <v>15</v>
      </c>
      <c r="F22" s="20" t="s">
        <v>12</v>
      </c>
      <c r="G22" s="22" t="s">
        <v>129</v>
      </c>
      <c r="H22" s="100"/>
    </row>
    <row r="23" spans="1:8" s="5" customFormat="1" ht="30" customHeight="1">
      <c r="A23" s="93">
        <f>A22+1</f>
        <v>12</v>
      </c>
      <c r="B23" s="93">
        <f>C22+1</f>
        <v>189</v>
      </c>
      <c r="C23" s="93">
        <f>B23+D23-1</f>
        <v>189</v>
      </c>
      <c r="D23" s="104">
        <v>1</v>
      </c>
      <c r="E23" s="98" t="s">
        <v>16</v>
      </c>
      <c r="F23" s="89" t="s">
        <v>12</v>
      </c>
      <c r="G23" s="31" t="s">
        <v>17</v>
      </c>
      <c r="H23" s="100"/>
    </row>
    <row r="24" spans="1:8" s="5" customFormat="1" ht="30" customHeight="1">
      <c r="A24" s="94"/>
      <c r="B24" s="96"/>
      <c r="C24" s="96"/>
      <c r="D24" s="104"/>
      <c r="E24" s="98"/>
      <c r="F24" s="89"/>
      <c r="G24" s="31" t="s">
        <v>57</v>
      </c>
      <c r="H24" s="100"/>
    </row>
    <row r="25" spans="1:8" s="5" customFormat="1" ht="30" customHeight="1">
      <c r="A25" s="94"/>
      <c r="B25" s="96"/>
      <c r="C25" s="96"/>
      <c r="D25" s="104"/>
      <c r="E25" s="98"/>
      <c r="F25" s="89"/>
      <c r="G25" s="31" t="s">
        <v>58</v>
      </c>
      <c r="H25" s="100"/>
    </row>
    <row r="26" spans="1:8" s="5" customFormat="1" ht="60" customHeight="1">
      <c r="A26" s="65">
        <f>A23+1</f>
        <v>13</v>
      </c>
      <c r="B26" s="10">
        <f>C23+1</f>
        <v>190</v>
      </c>
      <c r="C26" s="10">
        <f>B26+D26-1</f>
        <v>197</v>
      </c>
      <c r="D26" s="69">
        <v>8</v>
      </c>
      <c r="E26" s="22" t="s">
        <v>18</v>
      </c>
      <c r="F26" s="13" t="s">
        <v>45</v>
      </c>
      <c r="G26" s="22" t="s">
        <v>19</v>
      </c>
      <c r="H26" s="100"/>
    </row>
    <row r="27" spans="1:8" s="5" customFormat="1" ht="60" customHeight="1">
      <c r="A27" s="65">
        <f>A26+1</f>
        <v>14</v>
      </c>
      <c r="B27" s="10">
        <f>C26+1</f>
        <v>198</v>
      </c>
      <c r="C27" s="10">
        <f>B27+D27-1</f>
        <v>237</v>
      </c>
      <c r="D27" s="69">
        <v>40</v>
      </c>
      <c r="E27" s="22" t="s">
        <v>31</v>
      </c>
      <c r="F27" s="13" t="s">
        <v>12</v>
      </c>
      <c r="G27" s="22"/>
      <c r="H27" s="100"/>
    </row>
    <row r="28" spans="1:8" s="5" customFormat="1" ht="60" customHeight="1">
      <c r="A28" s="65">
        <f>A27+1</f>
        <v>15</v>
      </c>
      <c r="B28" s="10">
        <f>C27+1</f>
        <v>238</v>
      </c>
      <c r="C28" s="10">
        <f>B28+D28-1</f>
        <v>239</v>
      </c>
      <c r="D28" s="69">
        <v>2</v>
      </c>
      <c r="E28" s="22" t="s">
        <v>20</v>
      </c>
      <c r="F28" s="13" t="s">
        <v>47</v>
      </c>
      <c r="G28" s="22" t="s">
        <v>32</v>
      </c>
      <c r="H28" s="100"/>
    </row>
    <row r="29" spans="1:8" s="5" customFormat="1" ht="27.75" customHeight="1">
      <c r="A29" s="76" t="s">
        <v>21</v>
      </c>
      <c r="B29" s="76"/>
      <c r="C29" s="76"/>
      <c r="D29" s="76"/>
      <c r="E29" s="76"/>
      <c r="F29" s="76"/>
      <c r="G29" s="76"/>
      <c r="H29" s="76"/>
    </row>
    <row r="30" spans="1:8" s="5" customFormat="1" ht="60" customHeight="1">
      <c r="A30" s="65">
        <f>A28+1</f>
        <v>16</v>
      </c>
      <c r="B30" s="10">
        <f>C28+1</f>
        <v>240</v>
      </c>
      <c r="C30" s="10">
        <f>B30+D30-1</f>
        <v>243</v>
      </c>
      <c r="D30" s="15">
        <v>4</v>
      </c>
      <c r="E30" s="67" t="s">
        <v>22</v>
      </c>
      <c r="F30" s="20" t="s">
        <v>9</v>
      </c>
      <c r="G30" s="22" t="s">
        <v>23</v>
      </c>
      <c r="H30" s="67" t="s">
        <v>59</v>
      </c>
    </row>
    <row r="31" spans="1:8" s="9" customFormat="1" ht="27.75" customHeight="1">
      <c r="A31" s="90" t="s">
        <v>33</v>
      </c>
      <c r="B31" s="90"/>
      <c r="C31" s="90"/>
      <c r="D31" s="90"/>
      <c r="E31" s="90"/>
      <c r="F31" s="90"/>
      <c r="G31" s="90"/>
      <c r="H31" s="90"/>
    </row>
    <row r="32" spans="1:8" s="9" customFormat="1" ht="60.75">
      <c r="A32" s="50">
        <f>A30+1</f>
        <v>17</v>
      </c>
      <c r="B32" s="23">
        <f>C30+1</f>
        <v>244</v>
      </c>
      <c r="C32" s="23">
        <f>B32+D32-1</f>
        <v>259</v>
      </c>
      <c r="D32" s="24">
        <v>16</v>
      </c>
      <c r="E32" s="25" t="s">
        <v>34</v>
      </c>
      <c r="F32" s="66" t="s">
        <v>46</v>
      </c>
      <c r="G32" s="25" t="s">
        <v>49</v>
      </c>
      <c r="H32" s="91" t="s">
        <v>48</v>
      </c>
    </row>
    <row r="33" spans="1:8" s="9" customFormat="1" ht="60" customHeight="1">
      <c r="A33" s="50">
        <f>A32+1</f>
        <v>18</v>
      </c>
      <c r="B33" s="23">
        <f>C32+1</f>
        <v>260</v>
      </c>
      <c r="C33" s="23">
        <f>B33+D33-1</f>
        <v>264</v>
      </c>
      <c r="D33" s="24">
        <v>5</v>
      </c>
      <c r="E33" s="25" t="s">
        <v>35</v>
      </c>
      <c r="F33" s="27" t="s">
        <v>9</v>
      </c>
      <c r="G33" s="25" t="s">
        <v>36</v>
      </c>
      <c r="H33" s="91"/>
    </row>
    <row r="34" spans="1:8" s="9" customFormat="1" ht="40.5">
      <c r="A34" s="92">
        <f>A33+1</f>
        <v>19</v>
      </c>
      <c r="B34" s="92">
        <f>C33+1</f>
        <v>265</v>
      </c>
      <c r="C34" s="92">
        <f>B34+D34-1</f>
        <v>265</v>
      </c>
      <c r="D34" s="97">
        <v>1</v>
      </c>
      <c r="E34" s="95" t="s">
        <v>37</v>
      </c>
      <c r="F34" s="103" t="s">
        <v>9</v>
      </c>
      <c r="G34" s="64" t="s">
        <v>38</v>
      </c>
      <c r="H34" s="91"/>
    </row>
    <row r="35" spans="1:8" s="9" customFormat="1" ht="40.5">
      <c r="A35" s="92"/>
      <c r="B35" s="92"/>
      <c r="C35" s="92"/>
      <c r="D35" s="97"/>
      <c r="E35" s="95"/>
      <c r="F35" s="103"/>
      <c r="G35" s="64" t="s">
        <v>39</v>
      </c>
      <c r="H35" s="91"/>
    </row>
    <row r="36" spans="1:8" s="9" customFormat="1" ht="40.5">
      <c r="A36" s="92"/>
      <c r="B36" s="92"/>
      <c r="C36" s="92"/>
      <c r="D36" s="97"/>
      <c r="E36" s="95"/>
      <c r="F36" s="103"/>
      <c r="G36" s="64" t="s">
        <v>40</v>
      </c>
      <c r="H36" s="91"/>
    </row>
    <row r="37" spans="1:8" s="9" customFormat="1" ht="60.75">
      <c r="A37" s="50">
        <f>A34+1</f>
        <v>20</v>
      </c>
      <c r="B37" s="23">
        <f>C34+1</f>
        <v>266</v>
      </c>
      <c r="C37" s="23">
        <f>B37+D37-1</f>
        <v>273</v>
      </c>
      <c r="D37" s="24">
        <v>8</v>
      </c>
      <c r="E37" s="25" t="s">
        <v>41</v>
      </c>
      <c r="F37" s="27" t="s">
        <v>45</v>
      </c>
      <c r="G37" s="25" t="s">
        <v>44</v>
      </c>
      <c r="H37" s="91"/>
    </row>
    <row r="38" spans="1:8" ht="27.75" customHeight="1">
      <c r="A38" s="76" t="s">
        <v>24</v>
      </c>
      <c r="B38" s="76"/>
      <c r="C38" s="76"/>
      <c r="D38" s="76"/>
      <c r="E38" s="76"/>
      <c r="F38" s="76"/>
      <c r="G38" s="76"/>
      <c r="H38" s="76"/>
    </row>
    <row r="39" spans="1:8" ht="60" customHeight="1">
      <c r="A39" s="48">
        <f>A37+1</f>
        <v>21</v>
      </c>
      <c r="B39" s="16">
        <f>C37+1</f>
        <v>274</v>
      </c>
      <c r="C39" s="16">
        <f>B39+D39-1</f>
        <v>1797</v>
      </c>
      <c r="D39" s="16">
        <f>1798-B39</f>
        <v>1524</v>
      </c>
      <c r="E39" s="70" t="s">
        <v>25</v>
      </c>
      <c r="F39" s="13" t="s">
        <v>12</v>
      </c>
      <c r="G39" s="70" t="s">
        <v>26</v>
      </c>
      <c r="H39" s="70"/>
    </row>
    <row r="40" spans="1:8" ht="60" customHeight="1">
      <c r="A40" s="65">
        <f>A39+1</f>
        <v>22</v>
      </c>
      <c r="B40" s="10">
        <f>C39+1</f>
        <v>1798</v>
      </c>
      <c r="C40" s="10">
        <f>B40+D40-1</f>
        <v>1798</v>
      </c>
      <c r="D40" s="15">
        <v>1</v>
      </c>
      <c r="E40" s="67" t="s">
        <v>27</v>
      </c>
      <c r="F40" s="20" t="s">
        <v>12</v>
      </c>
      <c r="G40" s="67" t="s">
        <v>60</v>
      </c>
      <c r="H40" s="67" t="s">
        <v>59</v>
      </c>
    </row>
    <row r="41" spans="1:8" ht="60" customHeight="1">
      <c r="A41" s="65">
        <f>A40+1</f>
        <v>23</v>
      </c>
      <c r="B41" s="10">
        <f>C40+1</f>
        <v>1799</v>
      </c>
      <c r="C41" s="10">
        <f>B41+D41-1</f>
        <v>1800</v>
      </c>
      <c r="D41" s="15">
        <v>2</v>
      </c>
      <c r="E41" s="67" t="s">
        <v>28</v>
      </c>
      <c r="F41" s="20" t="s">
        <v>12</v>
      </c>
      <c r="G41" s="67" t="s">
        <v>61</v>
      </c>
      <c r="H41" s="70" t="s">
        <v>59</v>
      </c>
    </row>
  </sheetData>
  <sheetProtection/>
  <mergeCells count="67">
    <mergeCell ref="A1:H1"/>
    <mergeCell ref="A2:A3"/>
    <mergeCell ref="B2:C2"/>
    <mergeCell ref="D2:D3"/>
    <mergeCell ref="E2:E3"/>
    <mergeCell ref="F2:F3"/>
    <mergeCell ref="G2:G3"/>
    <mergeCell ref="H2:H3"/>
    <mergeCell ref="A7:H7"/>
    <mergeCell ref="A8:A12"/>
    <mergeCell ref="B8:B12"/>
    <mergeCell ref="C8:C12"/>
    <mergeCell ref="D8:D12"/>
    <mergeCell ref="E8:E12"/>
    <mergeCell ref="F8:F12"/>
    <mergeCell ref="H8:H12"/>
    <mergeCell ref="CI14:CP14"/>
    <mergeCell ref="A14:H14"/>
    <mergeCell ref="I14:N14"/>
    <mergeCell ref="O14:V14"/>
    <mergeCell ref="W14:AD14"/>
    <mergeCell ref="AE14:AL14"/>
    <mergeCell ref="AM14:AT14"/>
    <mergeCell ref="AU14:BB14"/>
    <mergeCell ref="BC14:BJ14"/>
    <mergeCell ref="BK14:BR14"/>
    <mergeCell ref="BS14:BZ14"/>
    <mergeCell ref="CA14:CH14"/>
    <mergeCell ref="GA14:GH14"/>
    <mergeCell ref="CQ14:CX14"/>
    <mergeCell ref="CY14:DF14"/>
    <mergeCell ref="DG14:DN14"/>
    <mergeCell ref="DO14:DV14"/>
    <mergeCell ref="DW14:ED14"/>
    <mergeCell ref="EE14:EL14"/>
    <mergeCell ref="EM14:ET14"/>
    <mergeCell ref="EU14:FB14"/>
    <mergeCell ref="FC14:FJ14"/>
    <mergeCell ref="FK14:FR14"/>
    <mergeCell ref="FS14:FZ14"/>
    <mergeCell ref="IE14:IL14"/>
    <mergeCell ref="A16:H16"/>
    <mergeCell ref="H17:H19"/>
    <mergeCell ref="A20:H20"/>
    <mergeCell ref="H21:H28"/>
    <mergeCell ref="A23:A25"/>
    <mergeCell ref="B23:B25"/>
    <mergeCell ref="C23:C25"/>
    <mergeCell ref="D23:D25"/>
    <mergeCell ref="E23:E25"/>
    <mergeCell ref="GI14:GP14"/>
    <mergeCell ref="GQ14:GX14"/>
    <mergeCell ref="GY14:HF14"/>
    <mergeCell ref="HG14:HN14"/>
    <mergeCell ref="HO14:HV14"/>
    <mergeCell ref="HW14:ID14"/>
    <mergeCell ref="A38:H38"/>
    <mergeCell ref="F23:F25"/>
    <mergeCell ref="A29:H29"/>
    <mergeCell ref="A31:H31"/>
    <mergeCell ref="H32:H37"/>
    <mergeCell ref="A34:A36"/>
    <mergeCell ref="B34:B36"/>
    <mergeCell ref="C34:C36"/>
    <mergeCell ref="D34:D36"/>
    <mergeCell ref="E34:E36"/>
    <mergeCell ref="F34:F36"/>
  </mergeCells>
  <printOptions/>
  <pageMargins left="0.17" right="0.17" top="0.7480314960629921" bottom="0.7480314960629921" header="0.31496062992125984" footer="0.31496062992125984"/>
  <pageSetup fitToHeight="4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sogei</dc:creator>
  <cp:keywords/>
  <dc:description/>
  <cp:lastModifiedBy>SCOZZI CARLA</cp:lastModifiedBy>
  <cp:lastPrinted>2012-04-02T12:58:35Z</cp:lastPrinted>
  <dcterms:created xsi:type="dcterms:W3CDTF">2006-11-15T16:54:14Z</dcterms:created>
  <dcterms:modified xsi:type="dcterms:W3CDTF">2012-04-19T10:22:48Z</dcterms:modified>
  <cp:category/>
  <cp:version/>
  <cp:contentType/>
  <cp:contentStatus/>
</cp:coreProperties>
</file>