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ISCO_E\OrdiniProfessionali\Ultimo112020\"/>
    </mc:Choice>
  </mc:AlternateContent>
  <bookViews>
    <workbookView xWindow="0" yWindow="0" windowWidth="23040" windowHeight="9060" firstSheet="1" activeTab="5"/>
  </bookViews>
  <sheets>
    <sheet name="Testa - Fornitura " sheetId="49" r:id="rId1"/>
    <sheet name="Testa - Comunicazione" sheetId="47" r:id="rId2"/>
    <sheet name="Dettaglio" sheetId="43" r:id="rId3"/>
    <sheet name="Coda - Comunicazione " sheetId="48" r:id="rId4"/>
    <sheet name="Coda - Fornitura" sheetId="42" r:id="rId5"/>
    <sheet name="Codici Errore" sheetId="45" r:id="rId6"/>
  </sheets>
  <definedNames>
    <definedName name="_xlnm.Print_Area" localSheetId="3">'Coda - Comunicazione '!$A$1:$G$12</definedName>
    <definedName name="_xlnm.Print_Area" localSheetId="4">'Coda - Fornitura'!$A$1:$G$15</definedName>
    <definedName name="_xlnm.Print_Area" localSheetId="5">'Codici Errore'!$A$1:$G$5</definedName>
    <definedName name="_xlnm.Print_Area" localSheetId="2">Dettaglio!$A$1:$G$19</definedName>
    <definedName name="_xlnm.Print_Area" localSheetId="1">'Testa - Comunicazione'!$A$1:$G$12</definedName>
    <definedName name="_xlnm.Print_Area" localSheetId="0">'Testa - Fornitura '!$A$1:$G$15</definedName>
  </definedNames>
  <calcPr calcId="162913"/>
</workbook>
</file>

<file path=xl/calcChain.xml><?xml version="1.0" encoding="utf-8"?>
<calcChain xmlns="http://schemas.openxmlformats.org/spreadsheetml/2006/main">
  <c r="B6" i="49" l="1"/>
  <c r="C6" i="49" s="1"/>
  <c r="B7" i="49" s="1"/>
  <c r="C7" i="49" s="1"/>
  <c r="B9" i="49" s="1"/>
  <c r="C9" i="49" s="1"/>
  <c r="B11" i="49" s="1"/>
  <c r="C11" i="49" s="1"/>
  <c r="B13" i="49" s="1"/>
  <c r="C13" i="49" s="1"/>
  <c r="B14" i="49" s="1"/>
  <c r="C14" i="49" s="1"/>
  <c r="B15" i="49" s="1"/>
  <c r="C15" i="49" s="1"/>
  <c r="A6" i="49"/>
  <c r="A7" i="49" s="1"/>
  <c r="A9" i="49" s="1"/>
  <c r="A11" i="49" s="1"/>
  <c r="A13" i="49" s="1"/>
  <c r="A14" i="49" s="1"/>
  <c r="A15" i="49" s="1"/>
  <c r="C4" i="49"/>
  <c r="A9" i="48"/>
  <c r="A11" i="48" s="1"/>
  <c r="A7" i="48"/>
  <c r="A6" i="48"/>
  <c r="C4" i="48"/>
  <c r="B6" i="48" s="1"/>
  <c r="C6" i="48" s="1"/>
  <c r="B7" i="48" s="1"/>
  <c r="C7" i="48" s="1"/>
  <c r="B9" i="48" s="1"/>
  <c r="C9" i="48" s="1"/>
  <c r="B10" i="48" s="1"/>
  <c r="B10" i="43"/>
  <c r="A10" i="43"/>
  <c r="D10" i="47"/>
  <c r="B10" i="47"/>
  <c r="A10" i="47"/>
  <c r="A12" i="47" s="1"/>
  <c r="A11" i="47"/>
  <c r="A6" i="47"/>
  <c r="A7" i="47" s="1"/>
  <c r="A9" i="47" s="1"/>
  <c r="C4" i="47"/>
  <c r="B6" i="47" s="1"/>
  <c r="C6" i="47" s="1"/>
  <c r="B7" i="47" s="1"/>
  <c r="C7" i="47" s="1"/>
  <c r="B9" i="47" s="1"/>
  <c r="C9" i="47" s="1"/>
  <c r="D10" i="48" l="1"/>
  <c r="C10" i="48"/>
  <c r="B11" i="48" s="1"/>
  <c r="C11" i="48" s="1"/>
  <c r="B12" i="48" s="1"/>
  <c r="C12" i="48" s="1"/>
  <c r="A10" i="48"/>
  <c r="A12" i="48" s="1"/>
  <c r="C10" i="47"/>
  <c r="B11" i="47" s="1"/>
  <c r="C11" i="47" s="1"/>
  <c r="B12" i="47" s="1"/>
  <c r="C12" i="47" s="1"/>
  <c r="A8" i="43" l="1"/>
  <c r="A12" i="43" s="1"/>
  <c r="C4" i="43"/>
  <c r="A6" i="42"/>
  <c r="A7" i="42" s="1"/>
  <c r="A9" i="42" s="1"/>
  <c r="A11" i="42" s="1"/>
  <c r="A13" i="42" s="1"/>
  <c r="A14" i="42" s="1"/>
  <c r="A15" i="42" s="1"/>
  <c r="C4" i="42"/>
  <c r="B6" i="42" s="1"/>
  <c r="C6" i="42" s="1"/>
  <c r="B7" i="42" s="1"/>
  <c r="C7" i="42" s="1"/>
  <c r="B9" i="42" s="1"/>
  <c r="C9" i="42" s="1"/>
  <c r="B11" i="42" s="1"/>
  <c r="C11" i="42" s="1"/>
  <c r="B13" i="42" s="1"/>
  <c r="C13" i="42" s="1"/>
  <c r="B14" i="42" s="1"/>
  <c r="C14" i="42" s="1"/>
  <c r="B15" i="42" s="1"/>
  <c r="C15" i="42" s="1"/>
  <c r="A14" i="43" l="1"/>
  <c r="A17" i="43" s="1"/>
  <c r="A18" i="43" s="1"/>
  <c r="A19" i="43" s="1"/>
  <c r="B8" i="43"/>
  <c r="C8" i="43" s="1"/>
  <c r="C10" i="43" l="1"/>
  <c r="B12" i="43" s="1"/>
  <c r="C12" i="43" s="1"/>
  <c r="C17" i="43" l="1"/>
  <c r="B18" i="43" s="1"/>
  <c r="C18" i="43" s="1"/>
  <c r="B19" i="43" s="1"/>
  <c r="C19" i="43" s="1"/>
  <c r="B14" i="43"/>
  <c r="C14" i="43" s="1"/>
</calcChain>
</file>

<file path=xl/sharedStrings.xml><?xml version="1.0" encoding="utf-8"?>
<sst xmlns="http://schemas.openxmlformats.org/spreadsheetml/2006/main" count="189" uniqueCount="62">
  <si>
    <t>Posizione</t>
  </si>
  <si>
    <t>Lunghezza</t>
  </si>
  <si>
    <t>Descrizione campo</t>
  </si>
  <si>
    <t>Tipo di dato</t>
  </si>
  <si>
    <t>Formato e valori</t>
  </si>
  <si>
    <t>da</t>
  </si>
  <si>
    <t>a</t>
  </si>
  <si>
    <t>Tipo Record</t>
  </si>
  <si>
    <t>NU</t>
  </si>
  <si>
    <t>AN</t>
  </si>
  <si>
    <t>Filler</t>
  </si>
  <si>
    <t>Carattere di controllo</t>
  </si>
  <si>
    <t>Caratteri di fine riga</t>
  </si>
  <si>
    <t>Da impostare a spazi</t>
  </si>
  <si>
    <t>Campo</t>
  </si>
  <si>
    <r>
      <t>Vale sempre "</t>
    </r>
    <r>
      <rPr>
        <b/>
        <sz val="16"/>
        <rFont val="Times New Roman"/>
        <family val="1"/>
      </rPr>
      <t>A</t>
    </r>
    <r>
      <rPr>
        <sz val="16"/>
        <rFont val="Times New Roman"/>
        <family val="1"/>
      </rPr>
      <t>"</t>
    </r>
  </si>
  <si>
    <t>Dato assente o non numerico</t>
  </si>
  <si>
    <t>Codice fiscale base di omocodice</t>
  </si>
  <si>
    <t>Codice di errore riscontrato</t>
  </si>
  <si>
    <t>Vedi valori in tabella</t>
  </si>
  <si>
    <t>Caratteri di controllo</t>
  </si>
  <si>
    <t>Codice Errore</t>
  </si>
  <si>
    <t>Descrizione</t>
  </si>
  <si>
    <t>Protocollo telematico</t>
  </si>
  <si>
    <t>Corrisponde al protocollo telematico della ricevuta cui l'allegato si riferisce</t>
  </si>
  <si>
    <t>Protocollo</t>
  </si>
  <si>
    <t>Vale spazi</t>
  </si>
  <si>
    <t>Nome del file</t>
  </si>
  <si>
    <t>Nome del file trasmesso dall'utente</t>
  </si>
  <si>
    <t>Codice fiscale</t>
  </si>
  <si>
    <t>Codice fiscale. Se numerico allineato a sinistra</t>
  </si>
  <si>
    <t>Codice fiscale non presente negli archivi dell'Anagrafe Tributaria</t>
  </si>
  <si>
    <t>Vale spazio</t>
  </si>
  <si>
    <t>TABELLA ERRORI</t>
  </si>
  <si>
    <t>Codice Fiscale errato</t>
  </si>
  <si>
    <t>Codice errore</t>
  </si>
  <si>
    <t>TABELLA ERRORI - FINE</t>
  </si>
  <si>
    <r>
      <t>Caratteri ASCII "</t>
    </r>
    <r>
      <rPr>
        <b/>
        <sz val="16"/>
        <rFont val="Courier New"/>
        <family val="3"/>
      </rPr>
      <t>CR</t>
    </r>
    <r>
      <rPr>
        <sz val="16"/>
        <rFont val="Courier New"/>
        <family val="3"/>
      </rPr>
      <t>" e "</t>
    </r>
    <r>
      <rPr>
        <b/>
        <sz val="16"/>
        <rFont val="Courier New"/>
        <family val="3"/>
      </rPr>
      <t>LF</t>
    </r>
    <r>
      <rPr>
        <sz val="16"/>
        <rFont val="Courier New"/>
        <family val="3"/>
      </rPr>
      <t>" (valori esadecimali "</t>
    </r>
    <r>
      <rPr>
        <b/>
        <sz val="16"/>
        <rFont val="Courier New"/>
        <family val="3"/>
      </rPr>
      <t>0D</t>
    </r>
    <r>
      <rPr>
        <sz val="16"/>
        <rFont val="Courier New"/>
        <family val="3"/>
      </rPr>
      <t>" "</t>
    </r>
    <r>
      <rPr>
        <b/>
        <sz val="16"/>
        <rFont val="Courier New"/>
        <family val="3"/>
      </rPr>
      <t>0A</t>
    </r>
    <r>
      <rPr>
        <sz val="16"/>
        <rFont val="Courier New"/>
        <family val="3"/>
      </rPr>
      <t>")</t>
    </r>
  </si>
  <si>
    <t xml:space="preserve">Progressivo record </t>
  </si>
  <si>
    <t xml:space="preserve">ALLEGATO RICEVUTA TELEMATICA
Fornitura Ordini Professionali
RECORD DI TESTA SINGOLA COMUNICAZIONE </t>
  </si>
  <si>
    <t>Protocollo telematico - Numero</t>
  </si>
  <si>
    <t xml:space="preserve">Protocollo Telematico -Progressivo </t>
  </si>
  <si>
    <t>Corrisponde al numero di protocollo telematico della ricevuta cui l'allegato si riferisce</t>
  </si>
  <si>
    <t>Codice fiscale dell'Ente indicato sul record B della comunicazione</t>
  </si>
  <si>
    <t>Codice fiscale del Soggetto obbligato (indicato sul record A della fornitura)</t>
  </si>
  <si>
    <t>Dati identificativi della comunicazione contenente i codici fiscali errati</t>
  </si>
  <si>
    <t>CF</t>
  </si>
  <si>
    <r>
      <t>Vale sempre "</t>
    </r>
    <r>
      <rPr>
        <b/>
        <sz val="16"/>
        <rFont val="Times New Roman"/>
        <family val="1"/>
      </rPr>
      <t>B</t>
    </r>
    <r>
      <rPr>
        <sz val="16"/>
        <rFont val="Times New Roman"/>
        <family val="1"/>
      </rPr>
      <t>"</t>
    </r>
  </si>
  <si>
    <t>ALLEGATO RICEVUTA TELEMATICA
Fornitura Ordini Professionali 
RECORD DI DETTAGLIO</t>
  </si>
  <si>
    <t>Progressivo record della comunicazione su cui è presente il codice fiscale errato</t>
  </si>
  <si>
    <t xml:space="preserve"> </t>
  </si>
  <si>
    <t>Spazio</t>
  </si>
  <si>
    <t xml:space="preserve">ALLEGATO RICEVUTA TELEMATICA
Fornitura Ordini Professionali
RECORD DI CODA SINGOLA COMUNICAZIONE </t>
  </si>
  <si>
    <r>
      <t>Vale sempre "</t>
    </r>
    <r>
      <rPr>
        <b/>
        <sz val="16"/>
        <rFont val="Times New Roman"/>
        <family val="1"/>
      </rPr>
      <t>Y</t>
    </r>
    <r>
      <rPr>
        <sz val="16"/>
        <rFont val="Times New Roman"/>
        <family val="1"/>
      </rPr>
      <t>"</t>
    </r>
  </si>
  <si>
    <t>Progressivo record della comunicazione su cui è presente il codice fiscale errato, calcolato a partire dal record di testa della comunicazione.</t>
  </si>
  <si>
    <t xml:space="preserve">ALLEGATO RICEVUTA TELEMATICA
Fornitura Ordini Professionali
RECORD DI CODA FORNITURA </t>
  </si>
  <si>
    <t>ALLEGATO RICEVUTA TELEMATICA
Fornitura Ordini Professionali
RECORD DI TESTA FORNITURA</t>
  </si>
  <si>
    <t>ALLEGATO RICEVUTA TELEMATICA
Fornitura Ordini Professionali
CODICI DI ERRORE</t>
  </si>
  <si>
    <r>
      <t>Vale sempre "</t>
    </r>
    <r>
      <rPr>
        <b/>
        <sz val="16"/>
        <rFont val="Times New Roman"/>
        <family val="1"/>
      </rPr>
      <t>Z</t>
    </r>
    <r>
      <rPr>
        <sz val="16"/>
        <rFont val="Times New Roman"/>
        <family val="1"/>
      </rPr>
      <t>"</t>
    </r>
  </si>
  <si>
    <t xml:space="preserve">I campi da 2 a 5 identificano i dati relativi agli errori sui codici fiscali riscontrati in fase di elaborazione.
Il blocco (di 30 caratteri) può essere ripetuto per 60 occorrenze (per un totale di 1.800 caratteri), uno per ogni codice fiscale errato.
Gli elementi della tabella non utilizzati saranno valorizzati con il carattere spazio.
</t>
  </si>
  <si>
    <t>Corrisponde al progressivo del protocollo telematico della ricevuta cui l'allegato si riferisce</t>
  </si>
  <si>
    <r>
      <t>Vale sempre "</t>
    </r>
    <r>
      <rPr>
        <b/>
        <sz val="16"/>
        <rFont val="Times New Roman"/>
        <family val="1"/>
      </rPr>
      <t>C</t>
    </r>
    <r>
      <rPr>
        <sz val="16"/>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</si>
</sst>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2]\ * #,##0.00_-;\-[$€-2]\ * #,##0.00_-;_-[$€-2]\ * &quot;-&quot;??_-"/>
    <numFmt numFmtId="165" formatCode="_-&quot;L.&quot;\ * #,##0_-;\-&quot;L.&quot;\ * #,##0_-;_-&quot;L.&quot;\ * &quot;-&quot;_-;_-@_-"/>
  </numFmts>
  <fonts count="12" x14ac:knownFonts="1">
    <font>
      <sz val="12"/>
      <name val="Times New Roman"/>
    </font>
    <font>
      <sz val="12"/>
      <name val="Times New Roman"/>
      <family val="1"/>
    </font>
    <font>
      <sz val="10"/>
      <name val="Times New Roman"/>
      <family val="1"/>
    </font>
    <font>
      <b/>
      <sz val="16"/>
      <name val="Times New Roman"/>
      <family val="1"/>
    </font>
    <font>
      <sz val="14"/>
      <name val="Times New Roman"/>
      <family val="1"/>
    </font>
    <font>
      <sz val="16"/>
      <name val="Times New Roman"/>
      <family val="1"/>
    </font>
    <font>
      <b/>
      <sz val="14"/>
      <color indexed="10"/>
      <name val="Times New Roman"/>
      <family val="1"/>
    </font>
    <font>
      <sz val="16"/>
      <name val="Courier New"/>
      <family val="3"/>
    </font>
    <font>
      <b/>
      <sz val="16"/>
      <name val="Courier New"/>
      <family val="3"/>
    </font>
    <font>
      <b/>
      <sz val="14"/>
      <name val="Courier New"/>
      <family val="3"/>
    </font>
    <font>
      <b/>
      <sz val="12"/>
      <name val="Courier New"/>
      <family val="3"/>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 fillId="0" borderId="0"/>
    <xf numFmtId="0" fontId="2" fillId="0" borderId="1">
      <alignment horizontal="left" vertical="center" wrapText="1"/>
    </xf>
    <xf numFmtId="164" fontId="1" fillId="0" borderId="0" applyFont="0" applyFill="0" applyBorder="0" applyAlignment="0" applyProtection="0"/>
    <xf numFmtId="41" fontId="11" fillId="0" borderId="0" applyFont="0" applyFill="0" applyBorder="0" applyAlignment="0" applyProtection="0"/>
    <xf numFmtId="0" fontId="2" fillId="0" borderId="1">
      <alignment horizontal="left" vertical="center" wrapText="1"/>
    </xf>
    <xf numFmtId="165" fontId="11" fillId="0" borderId="0" applyFont="0" applyFill="0" applyBorder="0" applyAlignment="0" applyProtection="0"/>
  </cellStyleXfs>
  <cellXfs count="44">
    <xf numFmtId="0" fontId="0" fillId="0" borderId="0" xfId="0"/>
    <xf numFmtId="0" fontId="1" fillId="2" borderId="0" xfId="0" applyFont="1" applyFill="1"/>
    <xf numFmtId="49" fontId="4" fillId="2" borderId="0" xfId="0" applyNumberFormat="1" applyFont="1" applyFill="1"/>
    <xf numFmtId="49" fontId="1" fillId="2" borderId="0" xfId="0" applyNumberFormat="1" applyFont="1" applyFill="1"/>
    <xf numFmtId="1" fontId="1" fillId="2" borderId="0" xfId="0" applyNumberFormat="1" applyFont="1" applyFill="1" applyAlignment="1">
      <alignment horizontal="centerContinuous" vertical="center"/>
    </xf>
    <xf numFmtId="49" fontId="1" fillId="2" borderId="0" xfId="0" applyNumberFormat="1" applyFont="1" applyFill="1" applyAlignment="1">
      <alignment horizontal="centerContinuous"/>
    </xf>
    <xf numFmtId="0" fontId="1" fillId="2" borderId="0" xfId="0" applyNumberFormat="1" applyFont="1" applyFill="1" applyAlignment="1">
      <alignment vertical="center" wrapText="1"/>
    </xf>
    <xf numFmtId="49" fontId="1" fillId="2" borderId="0" xfId="0" applyNumberFormat="1" applyFont="1" applyFill="1" applyAlignment="1">
      <alignment horizontal="centerContinuous" vertical="center"/>
    </xf>
    <xf numFmtId="0" fontId="1" fillId="2" borderId="0" xfId="0" applyNumberFormat="1" applyFont="1" applyFill="1" applyAlignment="1">
      <alignment wrapText="1"/>
    </xf>
    <xf numFmtId="49" fontId="6" fillId="2" borderId="0" xfId="0" applyNumberFormat="1" applyFont="1" applyFill="1"/>
    <xf numFmtId="49" fontId="1" fillId="2" borderId="0" xfId="0" applyNumberFormat="1" applyFont="1" applyFill="1" applyAlignment="1">
      <alignment vertical="center" wrapText="1"/>
    </xf>
    <xf numFmtId="49" fontId="1" fillId="2" borderId="0" xfId="0" applyNumberFormat="1" applyFont="1" applyFill="1" applyAlignment="1">
      <alignment wrapText="1"/>
    </xf>
    <xf numFmtId="0" fontId="1" fillId="2" borderId="0" xfId="0" applyFont="1" applyFill="1" applyAlignment="1">
      <alignment horizontal="left"/>
    </xf>
    <xf numFmtId="49" fontId="7" fillId="0" borderId="2" xfId="2" applyNumberFormat="1" applyFont="1" applyFill="1" applyBorder="1" applyAlignment="1">
      <alignment horizontal="left" vertical="center" wrapText="1"/>
    </xf>
    <xf numFmtId="1" fontId="7" fillId="0" borderId="2" xfId="2" applyNumberFormat="1" applyFont="1" applyBorder="1" applyAlignment="1">
      <alignment horizontal="centerContinuous" vertical="center"/>
    </xf>
    <xf numFmtId="49" fontId="7" fillId="0" borderId="2" xfId="2" applyNumberFormat="1" applyFont="1" applyFill="1" applyBorder="1" applyAlignment="1">
      <alignment horizontal="center" vertical="center"/>
    </xf>
    <xf numFmtId="0" fontId="7" fillId="0" borderId="2" xfId="2" applyNumberFormat="1" applyFont="1" applyBorder="1" applyAlignment="1">
      <alignment horizontal="center" vertical="center"/>
    </xf>
    <xf numFmtId="49" fontId="7" fillId="0" borderId="2" xfId="2" applyNumberFormat="1" applyFont="1" applyFill="1" applyBorder="1" applyAlignment="1">
      <alignment vertical="center" wrapText="1"/>
    </xf>
    <xf numFmtId="1" fontId="9" fillId="0" borderId="2" xfId="2" applyNumberFormat="1" applyFont="1" applyBorder="1" applyAlignment="1">
      <alignment horizontal="centerContinuous" vertical="center"/>
    </xf>
    <xf numFmtId="1" fontId="9" fillId="0" borderId="2" xfId="2" applyNumberFormat="1" applyFont="1" applyBorder="1" applyAlignment="1">
      <alignment horizontal="centerContinuous" vertical="center" wrapText="1"/>
    </xf>
    <xf numFmtId="1" fontId="7" fillId="0" borderId="2" xfId="2" applyNumberFormat="1" applyFont="1" applyBorder="1" applyAlignment="1">
      <alignment horizontal="center" vertical="center"/>
    </xf>
    <xf numFmtId="1" fontId="8" fillId="3" borderId="2" xfId="2" applyNumberFormat="1" applyFont="1" applyFill="1" applyBorder="1" applyAlignment="1">
      <alignment horizontal="center" vertical="center" wrapText="1"/>
    </xf>
    <xf numFmtId="0" fontId="7" fillId="3" borderId="2" xfId="2" applyFont="1" applyFill="1" applyBorder="1" applyAlignment="1"/>
    <xf numFmtId="0" fontId="10" fillId="3" borderId="2" xfId="2" applyFont="1" applyFill="1" applyBorder="1" applyAlignment="1">
      <alignment vertical="center" wrapText="1"/>
    </xf>
    <xf numFmtId="0" fontId="9" fillId="0" borderId="2" xfId="2" applyFont="1" applyBorder="1" applyAlignment="1">
      <alignment horizontal="center" vertical="center"/>
    </xf>
    <xf numFmtId="0" fontId="9" fillId="0" borderId="2" xfId="2" applyFont="1" applyFill="1" applyBorder="1" applyAlignment="1">
      <alignment horizontal="center" vertical="center" wrapText="1"/>
    </xf>
    <xf numFmtId="49" fontId="9" fillId="0" borderId="2" xfId="2" applyNumberFormat="1" applyFont="1" applyBorder="1" applyAlignment="1">
      <alignment horizontal="center" vertical="center"/>
    </xf>
    <xf numFmtId="0" fontId="9" fillId="0" borderId="2" xfId="2" applyFont="1" applyBorder="1" applyAlignment="1">
      <alignment vertical="center"/>
    </xf>
    <xf numFmtId="49" fontId="9" fillId="0" borderId="2" xfId="2" applyNumberFormat="1" applyFont="1" applyBorder="1" applyAlignment="1">
      <alignment horizontal="center" vertical="center" wrapText="1"/>
    </xf>
    <xf numFmtId="0" fontId="9" fillId="0" borderId="2" xfId="2" applyFont="1" applyBorder="1" applyAlignment="1">
      <alignment vertical="center" wrapText="1"/>
    </xf>
    <xf numFmtId="49" fontId="7" fillId="0" borderId="11" xfId="2" applyNumberFormat="1" applyFont="1" applyFill="1" applyBorder="1" applyAlignment="1">
      <alignment horizontal="left" vertical="center" wrapText="1"/>
    </xf>
    <xf numFmtId="49" fontId="7" fillId="0" borderId="12" xfId="2" applyNumberFormat="1" applyFont="1" applyFill="1" applyBorder="1" applyAlignment="1">
      <alignment horizontal="left" vertical="center" wrapText="1"/>
    </xf>
    <xf numFmtId="49" fontId="7" fillId="0" borderId="13" xfId="2" applyNumberFormat="1" applyFont="1" applyFill="1" applyBorder="1" applyAlignment="1">
      <alignment horizontal="left" vertical="center" wrapText="1"/>
    </xf>
    <xf numFmtId="49" fontId="9" fillId="0" borderId="3" xfId="2" applyNumberFormat="1" applyFont="1" applyBorder="1" applyAlignment="1">
      <alignment horizontal="center" vertical="center" wrapText="1"/>
    </xf>
    <xf numFmtId="0" fontId="9" fillId="0" borderId="4" xfId="2" applyFont="1" applyBorder="1" applyAlignment="1">
      <alignment vertical="center" wrapText="1"/>
    </xf>
    <xf numFmtId="49" fontId="9" fillId="0" borderId="5" xfId="2" applyNumberFormat="1" applyFont="1" applyBorder="1" applyAlignment="1">
      <alignment horizontal="center" vertical="center" wrapText="1"/>
    </xf>
    <xf numFmtId="49" fontId="9" fillId="0" borderId="6" xfId="2" applyNumberFormat="1" applyFont="1" applyBorder="1" applyAlignment="1">
      <alignment horizontal="center" vertical="center" wrapText="1"/>
    </xf>
    <xf numFmtId="49" fontId="9" fillId="0" borderId="7" xfId="2" applyNumberFormat="1" applyFont="1" applyBorder="1" applyAlignment="1">
      <alignment horizontal="center" vertical="center" wrapText="1"/>
    </xf>
    <xf numFmtId="49" fontId="9" fillId="0" borderId="8" xfId="2" applyNumberFormat="1" applyFont="1" applyBorder="1" applyAlignment="1">
      <alignment horizontal="center" vertical="center" wrapText="1"/>
    </xf>
    <xf numFmtId="49" fontId="9" fillId="0" borderId="9" xfId="2" applyNumberFormat="1" applyFont="1" applyBorder="1" applyAlignment="1">
      <alignment horizontal="center" vertical="center" wrapText="1"/>
    </xf>
    <xf numFmtId="49" fontId="9" fillId="0" borderId="10" xfId="2" applyNumberFormat="1" applyFont="1" applyBorder="1" applyAlignment="1">
      <alignment horizontal="center" vertical="center" wrapText="1"/>
    </xf>
    <xf numFmtId="49" fontId="9" fillId="0" borderId="11" xfId="2" applyNumberFormat="1" applyFont="1" applyBorder="1" applyAlignment="1">
      <alignment horizontal="left" vertical="center" wrapText="1"/>
    </xf>
    <xf numFmtId="49" fontId="9" fillId="0" borderId="12" xfId="2" applyNumberFormat="1" applyFont="1" applyBorder="1" applyAlignment="1">
      <alignment horizontal="left" vertical="center" wrapText="1"/>
    </xf>
    <xf numFmtId="49" fontId="9" fillId="0" borderId="13" xfId="2" applyNumberFormat="1" applyFont="1" applyBorder="1" applyAlignment="1">
      <alignment horizontal="left" vertical="center" wrapText="1"/>
    </xf>
  </cellXfs>
  <cellStyles count="8">
    <cellStyle name="Euro" xfId="1"/>
    <cellStyle name="Euro 2" xfId="4"/>
    <cellStyle name="Migliaia (0)_Copia di SpecIva2001" xfId="5"/>
    <cellStyle name="Normale" xfId="0" builtinId="0"/>
    <cellStyle name="Normale 2" xfId="2"/>
    <cellStyle name="T_fiancata" xfId="3"/>
    <cellStyle name="T_fiancata_Uffici Marittimi 28102010" xfId="6"/>
    <cellStyle name="Valuta (0)_Copia di SpecIva2001"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5" zoomScaleNormal="65" workbookViewId="0">
      <selection activeCell="G6" sqref="G6"/>
    </sheetView>
  </sheetViews>
  <sheetFormatPr defaultRowHeight="15.75" x14ac:dyDescent="0.25"/>
  <cols>
    <col min="1" max="1" width="15.625" style="3" customWidth="1"/>
    <col min="2" max="3" width="7.625" style="4" customWidth="1"/>
    <col min="4" max="4" width="15.625" style="5" customWidth="1"/>
    <col min="5" max="5" width="50.625" style="10" customWidth="1"/>
    <col min="6" max="6" width="15.625" style="7" customWidth="1"/>
    <col min="7" max="7" width="50.625" style="11" customWidth="1"/>
    <col min="8" max="16384" width="9" style="1"/>
  </cols>
  <sheetData>
    <row r="1" spans="1:7" ht="99.95" customHeight="1" x14ac:dyDescent="0.25">
      <c r="A1" s="21" t="s">
        <v>56</v>
      </c>
      <c r="B1" s="23"/>
      <c r="C1" s="23"/>
      <c r="D1" s="23"/>
      <c r="E1" s="23"/>
      <c r="F1" s="23"/>
      <c r="G1" s="23"/>
    </row>
    <row r="2" spans="1:7" ht="15.75" customHeight="1" x14ac:dyDescent="0.25">
      <c r="A2" s="24" t="s">
        <v>14</v>
      </c>
      <c r="B2" s="25" t="s">
        <v>0</v>
      </c>
      <c r="C2" s="25"/>
      <c r="D2" s="26" t="s">
        <v>1</v>
      </c>
      <c r="E2" s="26" t="s">
        <v>2</v>
      </c>
      <c r="F2" s="28" t="s">
        <v>3</v>
      </c>
      <c r="G2" s="28" t="s">
        <v>4</v>
      </c>
    </row>
    <row r="3" spans="1:7" ht="19.5" x14ac:dyDescent="0.25">
      <c r="A3" s="24"/>
      <c r="B3" s="19" t="s">
        <v>5</v>
      </c>
      <c r="C3" s="18" t="s">
        <v>6</v>
      </c>
      <c r="D3" s="27"/>
      <c r="E3" s="27"/>
      <c r="F3" s="29"/>
      <c r="G3" s="29"/>
    </row>
    <row r="4" spans="1:7" ht="60" customHeight="1" x14ac:dyDescent="0.25">
      <c r="A4" s="16">
        <v>1</v>
      </c>
      <c r="B4" s="14">
        <v>1</v>
      </c>
      <c r="C4" s="14">
        <f>D4</f>
        <v>1</v>
      </c>
      <c r="D4" s="16">
        <v>1</v>
      </c>
      <c r="E4" s="17" t="s">
        <v>7</v>
      </c>
      <c r="F4" s="15" t="s">
        <v>9</v>
      </c>
      <c r="G4" s="13" t="s">
        <v>15</v>
      </c>
    </row>
    <row r="5" spans="1:7" s="2" customFormat="1" ht="30" customHeight="1" x14ac:dyDescent="0.35">
      <c r="A5" s="21" t="s">
        <v>25</v>
      </c>
      <c r="B5" s="22"/>
      <c r="C5" s="22"/>
      <c r="D5" s="22"/>
      <c r="E5" s="22"/>
      <c r="F5" s="22"/>
      <c r="G5" s="22"/>
    </row>
    <row r="6" spans="1:7" ht="90" customHeight="1" x14ac:dyDescent="0.25">
      <c r="A6" s="16">
        <f>A4+1</f>
        <v>2</v>
      </c>
      <c r="B6" s="14">
        <f>C4+1</f>
        <v>2</v>
      </c>
      <c r="C6" s="14">
        <f>B6 + D6-1</f>
        <v>18</v>
      </c>
      <c r="D6" s="16">
        <v>17</v>
      </c>
      <c r="E6" s="17" t="s">
        <v>23</v>
      </c>
      <c r="F6" s="15" t="s">
        <v>8</v>
      </c>
      <c r="G6" s="13" t="s">
        <v>42</v>
      </c>
    </row>
    <row r="7" spans="1:7" ht="60" customHeight="1" x14ac:dyDescent="0.25">
      <c r="A7" s="16">
        <f>A6+1</f>
        <v>3</v>
      </c>
      <c r="B7" s="14">
        <f>C6+1</f>
        <v>19</v>
      </c>
      <c r="C7" s="14">
        <f>B7 + D7-1</f>
        <v>24</v>
      </c>
      <c r="D7" s="16">
        <v>6</v>
      </c>
      <c r="E7" s="17" t="s">
        <v>10</v>
      </c>
      <c r="F7" s="15" t="s">
        <v>9</v>
      </c>
      <c r="G7" s="13" t="s">
        <v>26</v>
      </c>
    </row>
    <row r="8" spans="1:7" s="2" customFormat="1" ht="27.95" customHeight="1" x14ac:dyDescent="0.35">
      <c r="A8" s="21" t="s">
        <v>44</v>
      </c>
      <c r="B8" s="22"/>
      <c r="C8" s="22"/>
      <c r="D8" s="22"/>
      <c r="E8" s="22"/>
      <c r="F8" s="22"/>
      <c r="G8" s="22"/>
    </row>
    <row r="9" spans="1:7" ht="60" customHeight="1" x14ac:dyDescent="0.25">
      <c r="A9" s="16">
        <f>A7+1</f>
        <v>4</v>
      </c>
      <c r="B9" s="14">
        <f>C7+1</f>
        <v>25</v>
      </c>
      <c r="C9" s="14">
        <f>B9 + D9-1</f>
        <v>35</v>
      </c>
      <c r="D9" s="16">
        <v>11</v>
      </c>
      <c r="E9" s="17" t="s">
        <v>29</v>
      </c>
      <c r="F9" s="15" t="s">
        <v>46</v>
      </c>
      <c r="G9" s="13" t="s">
        <v>30</v>
      </c>
    </row>
    <row r="10" spans="1:7" s="2" customFormat="1" ht="27.95" customHeight="1" x14ac:dyDescent="0.35">
      <c r="A10" s="21" t="s">
        <v>27</v>
      </c>
      <c r="B10" s="22"/>
      <c r="C10" s="22"/>
      <c r="D10" s="22"/>
      <c r="E10" s="22"/>
      <c r="F10" s="22"/>
      <c r="G10" s="22"/>
    </row>
    <row r="11" spans="1:7" ht="60" customHeight="1" x14ac:dyDescent="0.25">
      <c r="A11" s="16">
        <f>A9+1</f>
        <v>5</v>
      </c>
      <c r="B11" s="14">
        <f>C9+1</f>
        <v>36</v>
      </c>
      <c r="C11" s="14">
        <f>B11 + D11-1</f>
        <v>85</v>
      </c>
      <c r="D11" s="16">
        <v>50</v>
      </c>
      <c r="E11" s="17" t="s">
        <v>27</v>
      </c>
      <c r="F11" s="15" t="s">
        <v>9</v>
      </c>
      <c r="G11" s="13" t="s">
        <v>28</v>
      </c>
    </row>
    <row r="12" spans="1:7" ht="27.95" customHeight="1" x14ac:dyDescent="0.35">
      <c r="A12" s="21" t="s">
        <v>20</v>
      </c>
      <c r="B12" s="22"/>
      <c r="C12" s="22"/>
      <c r="D12" s="22"/>
      <c r="E12" s="22"/>
      <c r="F12" s="22"/>
      <c r="G12" s="22"/>
    </row>
    <row r="13" spans="1:7" ht="60" customHeight="1" x14ac:dyDescent="0.25">
      <c r="A13" s="16">
        <f>A11+1</f>
        <v>6</v>
      </c>
      <c r="B13" s="14">
        <f>C11+1</f>
        <v>86</v>
      </c>
      <c r="C13" s="14">
        <f>B13 + D13-1</f>
        <v>1897</v>
      </c>
      <c r="D13" s="16">
        <v>1812</v>
      </c>
      <c r="E13" s="17" t="s">
        <v>10</v>
      </c>
      <c r="F13" s="15" t="s">
        <v>9</v>
      </c>
      <c r="G13" s="13" t="s">
        <v>13</v>
      </c>
    </row>
    <row r="14" spans="1:7" ht="60" customHeight="1" x14ac:dyDescent="0.25">
      <c r="A14" s="16">
        <f>A13+1</f>
        <v>7</v>
      </c>
      <c r="B14" s="14">
        <f>C13+1</f>
        <v>1898</v>
      </c>
      <c r="C14" s="14">
        <f>B14 + D14-1</f>
        <v>1898</v>
      </c>
      <c r="D14" s="16">
        <v>1</v>
      </c>
      <c r="E14" s="17" t="s">
        <v>11</v>
      </c>
      <c r="F14" s="15" t="s">
        <v>9</v>
      </c>
      <c r="G14" s="13" t="s">
        <v>15</v>
      </c>
    </row>
    <row r="15" spans="1:7" ht="60" customHeight="1" x14ac:dyDescent="0.25">
      <c r="A15" s="16">
        <f>A14+1</f>
        <v>8</v>
      </c>
      <c r="B15" s="14">
        <f>C14+1</f>
        <v>1899</v>
      </c>
      <c r="C15" s="14">
        <f>B15 + D15-1</f>
        <v>1900</v>
      </c>
      <c r="D15" s="16">
        <v>2</v>
      </c>
      <c r="E15" s="17" t="s">
        <v>12</v>
      </c>
      <c r="F15" s="15" t="s">
        <v>9</v>
      </c>
      <c r="G15" s="13" t="s">
        <v>37</v>
      </c>
    </row>
    <row r="16" spans="1:7" x14ac:dyDescent="0.25">
      <c r="E16" s="6"/>
      <c r="G16" s="8"/>
    </row>
    <row r="20" spans="1:10" s="4" customFormat="1" ht="18.75" x14ac:dyDescent="0.3">
      <c r="A20" s="9"/>
      <c r="D20" s="5"/>
      <c r="E20" s="10"/>
      <c r="F20" s="7"/>
      <c r="G20" s="11"/>
      <c r="H20" s="1"/>
      <c r="I20" s="1"/>
      <c r="J20" s="1"/>
    </row>
  </sheetData>
  <mergeCells count="11">
    <mergeCell ref="A5:G5"/>
    <mergeCell ref="A8:G8"/>
    <mergeCell ref="A10:G10"/>
    <mergeCell ref="A12:G12"/>
    <mergeCell ref="A1:G1"/>
    <mergeCell ref="A2:A3"/>
    <mergeCell ref="B2:C2"/>
    <mergeCell ref="D2:D3"/>
    <mergeCell ref="E2:E3"/>
    <mergeCell ref="F2:F3"/>
    <mergeCell ref="G2:G3"/>
  </mergeCells>
  <pageMargins left="0.17" right="0.18" top="0.74803149606299213" bottom="0.74803149606299213" header="0.31496062992125984" footer="0.31496062992125984"/>
  <pageSetup paperSize="9" scale="56"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5" zoomScaleNormal="65" workbookViewId="0">
      <selection activeCell="G4" sqref="G4"/>
    </sheetView>
  </sheetViews>
  <sheetFormatPr defaultRowHeight="15.75" x14ac:dyDescent="0.25"/>
  <cols>
    <col min="1" max="1" width="15.625" style="3" customWidth="1"/>
    <col min="2" max="3" width="7.625" style="4" customWidth="1"/>
    <col min="4" max="4" width="15.625" style="5" customWidth="1"/>
    <col min="5" max="5" width="50.625" style="10" customWidth="1"/>
    <col min="6" max="6" width="15.625" style="7" customWidth="1"/>
    <col min="7" max="7" width="50.625" style="11" customWidth="1"/>
    <col min="8" max="16384" width="9" style="1"/>
  </cols>
  <sheetData>
    <row r="1" spans="1:7" ht="99.95" customHeight="1" x14ac:dyDescent="0.25">
      <c r="A1" s="21" t="s">
        <v>39</v>
      </c>
      <c r="B1" s="23"/>
      <c r="C1" s="23"/>
      <c r="D1" s="23"/>
      <c r="E1" s="23"/>
      <c r="F1" s="23"/>
      <c r="G1" s="23"/>
    </row>
    <row r="2" spans="1:7" ht="15.75" customHeight="1" x14ac:dyDescent="0.25">
      <c r="A2" s="24" t="s">
        <v>14</v>
      </c>
      <c r="B2" s="25" t="s">
        <v>0</v>
      </c>
      <c r="C2" s="25"/>
      <c r="D2" s="26" t="s">
        <v>1</v>
      </c>
      <c r="E2" s="26" t="s">
        <v>2</v>
      </c>
      <c r="F2" s="28" t="s">
        <v>3</v>
      </c>
      <c r="G2" s="28" t="s">
        <v>4</v>
      </c>
    </row>
    <row r="3" spans="1:7" ht="19.5" x14ac:dyDescent="0.25">
      <c r="A3" s="24"/>
      <c r="B3" s="19" t="s">
        <v>5</v>
      </c>
      <c r="C3" s="18" t="s">
        <v>6</v>
      </c>
      <c r="D3" s="27"/>
      <c r="E3" s="27"/>
      <c r="F3" s="29"/>
      <c r="G3" s="29"/>
    </row>
    <row r="4" spans="1:7" ht="60" customHeight="1" x14ac:dyDescent="0.25">
      <c r="A4" s="16">
        <v>1</v>
      </c>
      <c r="B4" s="14">
        <v>1</v>
      </c>
      <c r="C4" s="14">
        <f>D4</f>
        <v>1</v>
      </c>
      <c r="D4" s="16">
        <v>1</v>
      </c>
      <c r="E4" s="17" t="s">
        <v>7</v>
      </c>
      <c r="F4" s="15" t="s">
        <v>9</v>
      </c>
      <c r="G4" s="13" t="s">
        <v>47</v>
      </c>
    </row>
    <row r="5" spans="1:7" s="2" customFormat="1" ht="30" customHeight="1" x14ac:dyDescent="0.35">
      <c r="A5" s="21" t="s">
        <v>45</v>
      </c>
      <c r="B5" s="22"/>
      <c r="C5" s="22"/>
      <c r="D5" s="22"/>
      <c r="E5" s="22"/>
      <c r="F5" s="22"/>
      <c r="G5" s="22"/>
    </row>
    <row r="6" spans="1:7" ht="90" customHeight="1" x14ac:dyDescent="0.25">
      <c r="A6" s="16">
        <f>A4+1</f>
        <v>2</v>
      </c>
      <c r="B6" s="14">
        <f>C4+1</f>
        <v>2</v>
      </c>
      <c r="C6" s="14">
        <f>B6 + D6-1</f>
        <v>18</v>
      </c>
      <c r="D6" s="16">
        <v>17</v>
      </c>
      <c r="E6" s="17" t="s">
        <v>40</v>
      </c>
      <c r="F6" s="15" t="s">
        <v>8</v>
      </c>
      <c r="G6" s="13" t="s">
        <v>42</v>
      </c>
    </row>
    <row r="7" spans="1:7" ht="83.25" customHeight="1" x14ac:dyDescent="0.25">
      <c r="A7" s="16">
        <f>A6+1</f>
        <v>3</v>
      </c>
      <c r="B7" s="14">
        <f>C6+1</f>
        <v>19</v>
      </c>
      <c r="C7" s="14">
        <f>B7 + D7-1</f>
        <v>24</v>
      </c>
      <c r="D7" s="16">
        <v>6</v>
      </c>
      <c r="E7" s="17" t="s">
        <v>41</v>
      </c>
      <c r="F7" s="15" t="s">
        <v>8</v>
      </c>
      <c r="G7" s="13" t="s">
        <v>42</v>
      </c>
    </row>
    <row r="8" spans="1:7" s="2" customFormat="1" ht="27.95" customHeight="1" x14ac:dyDescent="0.35">
      <c r="A8" s="21" t="s">
        <v>43</v>
      </c>
      <c r="B8" s="22"/>
      <c r="C8" s="22"/>
      <c r="D8" s="22"/>
      <c r="E8" s="22"/>
      <c r="F8" s="22"/>
      <c r="G8" s="22"/>
    </row>
    <row r="9" spans="1:7" ht="60" customHeight="1" x14ac:dyDescent="0.25">
      <c r="A9" s="16">
        <f>A7+1</f>
        <v>4</v>
      </c>
      <c r="B9" s="14">
        <f>C7+1</f>
        <v>25</v>
      </c>
      <c r="C9" s="14">
        <f>B9 + D9-1</f>
        <v>35</v>
      </c>
      <c r="D9" s="16">
        <v>11</v>
      </c>
      <c r="E9" s="17" t="s">
        <v>29</v>
      </c>
      <c r="F9" s="15" t="s">
        <v>46</v>
      </c>
      <c r="G9" s="13" t="s">
        <v>30</v>
      </c>
    </row>
    <row r="10" spans="1:7" s="2" customFormat="1" ht="27.95" customHeight="1" x14ac:dyDescent="0.3">
      <c r="A10" s="16">
        <f>A9+1</f>
        <v>5</v>
      </c>
      <c r="B10" s="14">
        <f>C9+1</f>
        <v>36</v>
      </c>
      <c r="C10" s="14">
        <f>B10 + D10-1</f>
        <v>1897</v>
      </c>
      <c r="D10" s="20">
        <f>1898-B10</f>
        <v>1862</v>
      </c>
      <c r="E10" s="17" t="s">
        <v>10</v>
      </c>
      <c r="F10" s="15" t="s">
        <v>9</v>
      </c>
      <c r="G10" s="13" t="s">
        <v>13</v>
      </c>
    </row>
    <row r="11" spans="1:7" ht="60" customHeight="1" x14ac:dyDescent="0.25">
      <c r="A11" s="16">
        <f t="shared" ref="A11:A12" si="0">A9+1</f>
        <v>5</v>
      </c>
      <c r="B11" s="14">
        <f>C10+1</f>
        <v>1898</v>
      </c>
      <c r="C11" s="14">
        <f>B11 + D11-1</f>
        <v>1898</v>
      </c>
      <c r="D11" s="16">
        <v>1</v>
      </c>
      <c r="E11" s="17" t="s">
        <v>11</v>
      </c>
      <c r="F11" s="15" t="s">
        <v>9</v>
      </c>
      <c r="G11" s="13" t="s">
        <v>15</v>
      </c>
    </row>
    <row r="12" spans="1:7" ht="66.75" customHeight="1" x14ac:dyDescent="0.25">
      <c r="A12" s="16">
        <f t="shared" si="0"/>
        <v>6</v>
      </c>
      <c r="B12" s="14">
        <f>C11+1</f>
        <v>1899</v>
      </c>
      <c r="C12" s="14">
        <f>B12 + D12-1</f>
        <v>1900</v>
      </c>
      <c r="D12" s="16">
        <v>2</v>
      </c>
      <c r="E12" s="17" t="s">
        <v>12</v>
      </c>
      <c r="F12" s="15" t="s">
        <v>9</v>
      </c>
      <c r="G12" s="13" t="s">
        <v>37</v>
      </c>
    </row>
    <row r="13" spans="1:7" ht="60" customHeight="1" x14ac:dyDescent="0.25">
      <c r="E13" s="6"/>
      <c r="G13" s="8"/>
    </row>
    <row r="14" spans="1:7" ht="60" customHeight="1" x14ac:dyDescent="0.25"/>
    <row r="15" spans="1:7" ht="60" customHeight="1" x14ac:dyDescent="0.25"/>
    <row r="17" spans="1:10" ht="18.75" x14ac:dyDescent="0.3">
      <c r="A17" s="9"/>
    </row>
    <row r="20" spans="1:10" s="4" customFormat="1" x14ac:dyDescent="0.25">
      <c r="A20" s="3"/>
      <c r="D20" s="5"/>
      <c r="E20" s="10"/>
      <c r="F20" s="7"/>
      <c r="G20" s="11"/>
      <c r="H20" s="1"/>
      <c r="I20" s="1"/>
      <c r="J20" s="1"/>
    </row>
  </sheetData>
  <mergeCells count="9">
    <mergeCell ref="A5:G5"/>
    <mergeCell ref="A8:G8"/>
    <mergeCell ref="A1:G1"/>
    <mergeCell ref="A2:A3"/>
    <mergeCell ref="B2:C2"/>
    <mergeCell ref="D2:D3"/>
    <mergeCell ref="E2:E3"/>
    <mergeCell ref="F2:F3"/>
    <mergeCell ref="G2:G3"/>
  </mergeCells>
  <pageMargins left="0.17" right="0.18" top="0.74803149606299213" bottom="0.74803149606299213" header="0.31496062992125984" footer="0.31496062992125984"/>
  <pageSetup paperSize="9" scale="56"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65" zoomScaleNormal="65" workbookViewId="0">
      <selection activeCell="A6" sqref="A6:G6"/>
    </sheetView>
  </sheetViews>
  <sheetFormatPr defaultRowHeight="15.75" x14ac:dyDescent="0.25"/>
  <cols>
    <col min="1" max="1" width="15.625" style="3" customWidth="1"/>
    <col min="2" max="3" width="7.625" style="4" customWidth="1"/>
    <col min="4" max="4" width="15.625" style="5" customWidth="1"/>
    <col min="5" max="5" width="50.625" style="10" customWidth="1"/>
    <col min="6" max="6" width="15.625" style="7" customWidth="1"/>
    <col min="7" max="7" width="50.625" style="11" customWidth="1"/>
    <col min="8" max="16384" width="9" style="1"/>
  </cols>
  <sheetData>
    <row r="1" spans="1:9" ht="99.95" customHeight="1" x14ac:dyDescent="0.25">
      <c r="A1" s="21" t="s">
        <v>48</v>
      </c>
      <c r="B1" s="23"/>
      <c r="C1" s="23"/>
      <c r="D1" s="23"/>
      <c r="E1" s="23"/>
      <c r="F1" s="23"/>
      <c r="G1" s="23"/>
    </row>
    <row r="2" spans="1:9" ht="15.75" customHeight="1" x14ac:dyDescent="0.25">
      <c r="A2" s="24" t="s">
        <v>14</v>
      </c>
      <c r="B2" s="25" t="s">
        <v>0</v>
      </c>
      <c r="C2" s="25"/>
      <c r="D2" s="26" t="s">
        <v>1</v>
      </c>
      <c r="E2" s="26" t="s">
        <v>2</v>
      </c>
      <c r="F2" s="28" t="s">
        <v>3</v>
      </c>
      <c r="G2" s="28" t="s">
        <v>4</v>
      </c>
    </row>
    <row r="3" spans="1:9" ht="19.5" x14ac:dyDescent="0.25">
      <c r="A3" s="24"/>
      <c r="B3" s="19" t="s">
        <v>5</v>
      </c>
      <c r="C3" s="18" t="s">
        <v>6</v>
      </c>
      <c r="D3" s="27"/>
      <c r="E3" s="27"/>
      <c r="F3" s="29"/>
      <c r="G3" s="29"/>
    </row>
    <row r="4" spans="1:9" ht="60" customHeight="1" x14ac:dyDescent="0.25">
      <c r="A4" s="16">
        <v>1</v>
      </c>
      <c r="B4" s="14">
        <v>1</v>
      </c>
      <c r="C4" s="14">
        <f>D4</f>
        <v>1</v>
      </c>
      <c r="D4" s="16">
        <v>1</v>
      </c>
      <c r="E4" s="17" t="s">
        <v>7</v>
      </c>
      <c r="F4" s="15" t="s">
        <v>9</v>
      </c>
      <c r="G4" s="13" t="s">
        <v>61</v>
      </c>
    </row>
    <row r="5" spans="1:9" ht="30" customHeight="1" x14ac:dyDescent="0.35">
      <c r="A5" s="21" t="s">
        <v>33</v>
      </c>
      <c r="B5" s="22"/>
      <c r="C5" s="22"/>
      <c r="D5" s="22"/>
      <c r="E5" s="22"/>
      <c r="F5" s="22"/>
      <c r="G5" s="22"/>
      <c r="I5" s="12"/>
    </row>
    <row r="6" spans="1:9" ht="249.95" customHeight="1" x14ac:dyDescent="0.25">
      <c r="A6" s="30" t="s">
        <v>59</v>
      </c>
      <c r="B6" s="31"/>
      <c r="C6" s="31"/>
      <c r="D6" s="31"/>
      <c r="E6" s="31"/>
      <c r="F6" s="31"/>
      <c r="G6" s="32"/>
    </row>
    <row r="7" spans="1:9" s="2" customFormat="1" ht="30" customHeight="1" x14ac:dyDescent="0.35">
      <c r="A7" s="21" t="s">
        <v>49</v>
      </c>
      <c r="B7" s="22"/>
      <c r="C7" s="22"/>
      <c r="D7" s="22"/>
      <c r="E7" s="22"/>
      <c r="F7" s="22"/>
      <c r="G7" s="22"/>
    </row>
    <row r="8" spans="1:9" s="2" customFormat="1" ht="132.75" customHeight="1" x14ac:dyDescent="0.3">
      <c r="A8" s="16">
        <f>A4+1</f>
        <v>2</v>
      </c>
      <c r="B8" s="14">
        <f>C4+1</f>
        <v>2</v>
      </c>
      <c r="C8" s="14">
        <f>B8 + D8-1</f>
        <v>7</v>
      </c>
      <c r="D8" s="16">
        <v>6</v>
      </c>
      <c r="E8" s="17" t="s">
        <v>38</v>
      </c>
      <c r="F8" s="15" t="s">
        <v>8</v>
      </c>
      <c r="G8" s="13" t="s">
        <v>54</v>
      </c>
    </row>
    <row r="9" spans="1:9" s="2" customFormat="1" ht="30" customHeight="1" x14ac:dyDescent="0.35">
      <c r="A9" s="21" t="s">
        <v>34</v>
      </c>
      <c r="B9" s="22"/>
      <c r="C9" s="22"/>
      <c r="D9" s="22"/>
      <c r="E9" s="22"/>
      <c r="F9" s="22"/>
      <c r="G9" s="22"/>
    </row>
    <row r="10" spans="1:9" s="2" customFormat="1" ht="60" customHeight="1" x14ac:dyDescent="0.3">
      <c r="A10" s="16">
        <f>A8+1</f>
        <v>3</v>
      </c>
      <c r="B10" s="14">
        <f>C8+1</f>
        <v>8</v>
      </c>
      <c r="C10" s="14">
        <f>B10 + D10-1</f>
        <v>23</v>
      </c>
      <c r="D10" s="16">
        <v>16</v>
      </c>
      <c r="E10" s="17" t="s">
        <v>34</v>
      </c>
      <c r="F10" s="15" t="s">
        <v>9</v>
      </c>
      <c r="G10" s="13" t="s">
        <v>50</v>
      </c>
    </row>
    <row r="11" spans="1:9" s="2" customFormat="1" ht="30" customHeight="1" x14ac:dyDescent="0.35">
      <c r="A11" s="21" t="s">
        <v>18</v>
      </c>
      <c r="B11" s="22"/>
      <c r="C11" s="22"/>
      <c r="D11" s="22"/>
      <c r="E11" s="22"/>
      <c r="F11" s="22"/>
      <c r="G11" s="22"/>
    </row>
    <row r="12" spans="1:9" s="2" customFormat="1" ht="60" customHeight="1" x14ac:dyDescent="0.3">
      <c r="A12" s="16">
        <f>A10+1</f>
        <v>4</v>
      </c>
      <c r="B12" s="14">
        <f>C10+1</f>
        <v>24</v>
      </c>
      <c r="C12" s="14">
        <f>B12 + D12-1</f>
        <v>24</v>
      </c>
      <c r="D12" s="16">
        <v>1</v>
      </c>
      <c r="E12" s="17" t="s">
        <v>35</v>
      </c>
      <c r="F12" s="15" t="s">
        <v>8</v>
      </c>
      <c r="G12" s="13" t="s">
        <v>19</v>
      </c>
    </row>
    <row r="13" spans="1:9" ht="30" customHeight="1" x14ac:dyDescent="0.35">
      <c r="A13" s="21" t="s">
        <v>51</v>
      </c>
      <c r="B13" s="22"/>
      <c r="C13" s="22"/>
      <c r="D13" s="22"/>
      <c r="E13" s="22"/>
      <c r="F13" s="22"/>
      <c r="G13" s="22"/>
    </row>
    <row r="14" spans="1:9" ht="60" customHeight="1" x14ac:dyDescent="0.25">
      <c r="A14" s="16">
        <f>A12+1</f>
        <v>5</v>
      </c>
      <c r="B14" s="14">
        <f>C12+1</f>
        <v>25</v>
      </c>
      <c r="C14" s="14">
        <f>B14 + D14-1</f>
        <v>31</v>
      </c>
      <c r="D14" s="16">
        <v>7</v>
      </c>
      <c r="E14" s="17" t="s">
        <v>10</v>
      </c>
      <c r="F14" s="15" t="s">
        <v>9</v>
      </c>
      <c r="G14" s="13" t="s">
        <v>32</v>
      </c>
    </row>
    <row r="15" spans="1:9" ht="30" customHeight="1" x14ac:dyDescent="0.35">
      <c r="A15" s="21" t="s">
        <v>36</v>
      </c>
      <c r="B15" s="22"/>
      <c r="C15" s="22"/>
      <c r="D15" s="22"/>
      <c r="E15" s="22"/>
      <c r="F15" s="22"/>
      <c r="G15" s="22"/>
    </row>
    <row r="16" spans="1:9" ht="60" customHeight="1" x14ac:dyDescent="0.35">
      <c r="A16" s="21" t="s">
        <v>20</v>
      </c>
      <c r="B16" s="22"/>
      <c r="C16" s="22"/>
      <c r="D16" s="22"/>
      <c r="E16" s="22"/>
      <c r="F16" s="22"/>
      <c r="G16" s="22"/>
    </row>
    <row r="17" spans="1:9" ht="30" customHeight="1" x14ac:dyDescent="0.25">
      <c r="A17" s="16">
        <f>A14+1</f>
        <v>6</v>
      </c>
      <c r="B17" s="14">
        <v>1802</v>
      </c>
      <c r="C17" s="14">
        <f>B17 + D17-1</f>
        <v>1897</v>
      </c>
      <c r="D17" s="16">
        <v>96</v>
      </c>
      <c r="E17" s="17" t="s">
        <v>10</v>
      </c>
      <c r="F17" s="15" t="s">
        <v>9</v>
      </c>
      <c r="G17" s="13" t="s">
        <v>13</v>
      </c>
      <c r="I17" s="12"/>
    </row>
    <row r="18" spans="1:9" ht="30" customHeight="1" x14ac:dyDescent="0.25">
      <c r="A18" s="16">
        <f>A17+1</f>
        <v>7</v>
      </c>
      <c r="B18" s="14">
        <f>C17+1</f>
        <v>1898</v>
      </c>
      <c r="C18" s="14">
        <f>B18 + D18-1</f>
        <v>1898</v>
      </c>
      <c r="D18" s="16">
        <v>1</v>
      </c>
      <c r="E18" s="17" t="s">
        <v>11</v>
      </c>
      <c r="F18" s="15" t="s">
        <v>9</v>
      </c>
      <c r="G18" s="13" t="s">
        <v>15</v>
      </c>
    </row>
    <row r="19" spans="1:9" ht="60" customHeight="1" x14ac:dyDescent="0.25">
      <c r="A19" s="16">
        <f>A18+1</f>
        <v>8</v>
      </c>
      <c r="B19" s="14">
        <f>C18+1</f>
        <v>1899</v>
      </c>
      <c r="C19" s="14">
        <f>B19 + D19-1</f>
        <v>1900</v>
      </c>
      <c r="D19" s="16">
        <v>2</v>
      </c>
      <c r="E19" s="17" t="s">
        <v>12</v>
      </c>
      <c r="F19" s="15" t="s">
        <v>9</v>
      </c>
      <c r="G19" s="13" t="s">
        <v>37</v>
      </c>
    </row>
    <row r="20" spans="1:9" ht="60" customHeight="1" x14ac:dyDescent="0.25">
      <c r="E20" s="6"/>
      <c r="G20" s="8"/>
    </row>
    <row r="21" spans="1:9" ht="60" customHeight="1" x14ac:dyDescent="0.25"/>
    <row r="24" spans="1:9" ht="18.75" x14ac:dyDescent="0.3">
      <c r="A24" s="9"/>
    </row>
  </sheetData>
  <mergeCells count="15">
    <mergeCell ref="A16:G16"/>
    <mergeCell ref="A9:G9"/>
    <mergeCell ref="A7:G7"/>
    <mergeCell ref="A11:G11"/>
    <mergeCell ref="A1:G1"/>
    <mergeCell ref="A2:A3"/>
    <mergeCell ref="B2:C2"/>
    <mergeCell ref="D2:D3"/>
    <mergeCell ref="E2:E3"/>
    <mergeCell ref="F2:F3"/>
    <mergeCell ref="G2:G3"/>
    <mergeCell ref="A5:G5"/>
    <mergeCell ref="A13:G13"/>
    <mergeCell ref="A6:G6"/>
    <mergeCell ref="A15:G15"/>
  </mergeCells>
  <pageMargins left="0.17" right="0.18" top="0.74803149606299213" bottom="0.74803149606299213" header="0.31496062992125984" footer="0.31496062992125984"/>
  <pageSetup paperSize="9" scale="56"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5" zoomScaleNormal="65" workbookViewId="0">
      <selection activeCell="G9" sqref="G9"/>
    </sheetView>
  </sheetViews>
  <sheetFormatPr defaultRowHeight="15.75" x14ac:dyDescent="0.25"/>
  <cols>
    <col min="1" max="1" width="15.625" style="3" customWidth="1"/>
    <col min="2" max="3" width="7.625" style="4" customWidth="1"/>
    <col min="4" max="4" width="15.625" style="5" customWidth="1"/>
    <col min="5" max="5" width="50.625" style="10" customWidth="1"/>
    <col min="6" max="6" width="15.625" style="7" customWidth="1"/>
    <col min="7" max="7" width="50.625" style="11" customWidth="1"/>
    <col min="8" max="16384" width="9" style="1"/>
  </cols>
  <sheetData>
    <row r="1" spans="1:7" ht="99.95" customHeight="1" x14ac:dyDescent="0.25">
      <c r="A1" s="21" t="s">
        <v>52</v>
      </c>
      <c r="B1" s="23"/>
      <c r="C1" s="23"/>
      <c r="D1" s="23"/>
      <c r="E1" s="23"/>
      <c r="F1" s="23"/>
      <c r="G1" s="23"/>
    </row>
    <row r="2" spans="1:7" ht="15.75" customHeight="1" x14ac:dyDescent="0.25">
      <c r="A2" s="24" t="s">
        <v>14</v>
      </c>
      <c r="B2" s="25" t="s">
        <v>0</v>
      </c>
      <c r="C2" s="25"/>
      <c r="D2" s="26" t="s">
        <v>1</v>
      </c>
      <c r="E2" s="26" t="s">
        <v>2</v>
      </c>
      <c r="F2" s="28" t="s">
        <v>3</v>
      </c>
      <c r="G2" s="28" t="s">
        <v>4</v>
      </c>
    </row>
    <row r="3" spans="1:7" ht="19.5" x14ac:dyDescent="0.25">
      <c r="A3" s="24"/>
      <c r="B3" s="19" t="s">
        <v>5</v>
      </c>
      <c r="C3" s="18" t="s">
        <v>6</v>
      </c>
      <c r="D3" s="27"/>
      <c r="E3" s="27"/>
      <c r="F3" s="29"/>
      <c r="G3" s="29"/>
    </row>
    <row r="4" spans="1:7" ht="60" customHeight="1" x14ac:dyDescent="0.25">
      <c r="A4" s="16">
        <v>1</v>
      </c>
      <c r="B4" s="14">
        <v>1</v>
      </c>
      <c r="C4" s="14">
        <f>D4</f>
        <v>1</v>
      </c>
      <c r="D4" s="16">
        <v>1</v>
      </c>
      <c r="E4" s="17" t="s">
        <v>7</v>
      </c>
      <c r="F4" s="15" t="s">
        <v>9</v>
      </c>
      <c r="G4" s="13" t="s">
        <v>53</v>
      </c>
    </row>
    <row r="5" spans="1:7" s="2" customFormat="1" ht="30" customHeight="1" x14ac:dyDescent="0.35">
      <c r="A5" s="21" t="s">
        <v>45</v>
      </c>
      <c r="B5" s="22"/>
      <c r="C5" s="22"/>
      <c r="D5" s="22"/>
      <c r="E5" s="22"/>
      <c r="F5" s="22"/>
      <c r="G5" s="22"/>
    </row>
    <row r="6" spans="1:7" ht="90" customHeight="1" x14ac:dyDescent="0.25">
      <c r="A6" s="16">
        <f>A4+1</f>
        <v>2</v>
      </c>
      <c r="B6" s="14">
        <f>C4+1</f>
        <v>2</v>
      </c>
      <c r="C6" s="14">
        <f>B6 + D6-1</f>
        <v>18</v>
      </c>
      <c r="D6" s="16">
        <v>17</v>
      </c>
      <c r="E6" s="17" t="s">
        <v>40</v>
      </c>
      <c r="F6" s="15" t="s">
        <v>8</v>
      </c>
      <c r="G6" s="13" t="s">
        <v>42</v>
      </c>
    </row>
    <row r="7" spans="1:7" ht="83.25" customHeight="1" x14ac:dyDescent="0.25">
      <c r="A7" s="16">
        <f>A6+1</f>
        <v>3</v>
      </c>
      <c r="B7" s="14">
        <f>C6+1</f>
        <v>19</v>
      </c>
      <c r="C7" s="14">
        <f>B7 + D7-1</f>
        <v>24</v>
      </c>
      <c r="D7" s="16">
        <v>6</v>
      </c>
      <c r="E7" s="17" t="s">
        <v>41</v>
      </c>
      <c r="F7" s="15" t="s">
        <v>8</v>
      </c>
      <c r="G7" s="13" t="s">
        <v>60</v>
      </c>
    </row>
    <row r="8" spans="1:7" s="2" customFormat="1" ht="27.95" customHeight="1" x14ac:dyDescent="0.35">
      <c r="A8" s="21" t="s">
        <v>43</v>
      </c>
      <c r="B8" s="22"/>
      <c r="C8" s="22"/>
      <c r="D8" s="22"/>
      <c r="E8" s="22"/>
      <c r="F8" s="22"/>
      <c r="G8" s="22"/>
    </row>
    <row r="9" spans="1:7" ht="60" customHeight="1" x14ac:dyDescent="0.25">
      <c r="A9" s="16">
        <f>A7+1</f>
        <v>4</v>
      </c>
      <c r="B9" s="14">
        <f>C7+1</f>
        <v>25</v>
      </c>
      <c r="C9" s="14">
        <f>B9 + D9-1</f>
        <v>35</v>
      </c>
      <c r="D9" s="16">
        <v>11</v>
      </c>
      <c r="E9" s="17" t="s">
        <v>29</v>
      </c>
      <c r="F9" s="15" t="s">
        <v>46</v>
      </c>
      <c r="G9" s="13" t="s">
        <v>30</v>
      </c>
    </row>
    <row r="10" spans="1:7" s="2" customFormat="1" ht="27.95" customHeight="1" x14ac:dyDescent="0.3">
      <c r="A10" s="16">
        <f>A9+1</f>
        <v>5</v>
      </c>
      <c r="B10" s="14">
        <f>C9+1</f>
        <v>36</v>
      </c>
      <c r="C10" s="14">
        <f>B10 + D10-1</f>
        <v>1897</v>
      </c>
      <c r="D10" s="20">
        <f>1898-B10</f>
        <v>1862</v>
      </c>
      <c r="E10" s="17" t="s">
        <v>10</v>
      </c>
      <c r="F10" s="15" t="s">
        <v>9</v>
      </c>
      <c r="G10" s="13" t="s">
        <v>13</v>
      </c>
    </row>
    <row r="11" spans="1:7" ht="60" customHeight="1" x14ac:dyDescent="0.25">
      <c r="A11" s="16">
        <f t="shared" ref="A11:A12" si="0">A9+1</f>
        <v>5</v>
      </c>
      <c r="B11" s="14">
        <f>C10+1</f>
        <v>1898</v>
      </c>
      <c r="C11" s="14">
        <f>B11 + D11-1</f>
        <v>1898</v>
      </c>
      <c r="D11" s="16">
        <v>1</v>
      </c>
      <c r="E11" s="17" t="s">
        <v>11</v>
      </c>
      <c r="F11" s="15" t="s">
        <v>9</v>
      </c>
      <c r="G11" s="13" t="s">
        <v>15</v>
      </c>
    </row>
    <row r="12" spans="1:7" ht="66.75" customHeight="1" x14ac:dyDescent="0.25">
      <c r="A12" s="16">
        <f t="shared" si="0"/>
        <v>6</v>
      </c>
      <c r="B12" s="14">
        <f>C11+1</f>
        <v>1899</v>
      </c>
      <c r="C12" s="14">
        <f>B12 + D12-1</f>
        <v>1900</v>
      </c>
      <c r="D12" s="16">
        <v>2</v>
      </c>
      <c r="E12" s="17" t="s">
        <v>12</v>
      </c>
      <c r="F12" s="15" t="s">
        <v>9</v>
      </c>
      <c r="G12" s="13" t="s">
        <v>37</v>
      </c>
    </row>
    <row r="13" spans="1:7" ht="60" customHeight="1" x14ac:dyDescent="0.25">
      <c r="E13" s="6"/>
      <c r="G13" s="8"/>
    </row>
    <row r="14" spans="1:7" ht="60" customHeight="1" x14ac:dyDescent="0.25"/>
    <row r="15" spans="1:7" ht="60" customHeight="1" x14ac:dyDescent="0.25"/>
    <row r="17" spans="1:10" ht="18.75" x14ac:dyDescent="0.3">
      <c r="A17" s="9"/>
    </row>
    <row r="20" spans="1:10" s="4" customFormat="1" x14ac:dyDescent="0.25">
      <c r="A20" s="3"/>
      <c r="D20" s="5"/>
      <c r="E20" s="10"/>
      <c r="F20" s="7"/>
      <c r="G20" s="11"/>
      <c r="H20" s="1"/>
      <c r="I20" s="1"/>
      <c r="J20" s="1"/>
    </row>
  </sheetData>
  <mergeCells count="9">
    <mergeCell ref="A5:G5"/>
    <mergeCell ref="A8:G8"/>
    <mergeCell ref="A1:G1"/>
    <mergeCell ref="A2:A3"/>
    <mergeCell ref="B2:C2"/>
    <mergeCell ref="D2:D3"/>
    <mergeCell ref="E2:E3"/>
    <mergeCell ref="F2:F3"/>
    <mergeCell ref="G2:G3"/>
  </mergeCells>
  <pageMargins left="0.17" right="0.18" top="0.74803149606299213" bottom="0.74803149606299213" header="0.31496062992125984" footer="0.31496062992125984"/>
  <pageSetup paperSize="9" scale="56"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65" zoomScaleNormal="65" workbookViewId="0">
      <selection activeCell="D4" sqref="D4"/>
    </sheetView>
  </sheetViews>
  <sheetFormatPr defaultRowHeight="15.75" x14ac:dyDescent="0.25"/>
  <cols>
    <col min="1" max="1" width="15.625" style="3" customWidth="1"/>
    <col min="2" max="3" width="7.625" style="4" customWidth="1"/>
    <col min="4" max="4" width="15.625" style="5" customWidth="1"/>
    <col min="5" max="5" width="50.625" style="10" customWidth="1"/>
    <col min="6" max="6" width="15.625" style="7" customWidth="1"/>
    <col min="7" max="7" width="50.625" style="11" customWidth="1"/>
    <col min="8" max="16384" width="9" style="1"/>
  </cols>
  <sheetData>
    <row r="1" spans="1:7" ht="99.95" customHeight="1" x14ac:dyDescent="0.25">
      <c r="A1" s="21" t="s">
        <v>55</v>
      </c>
      <c r="B1" s="23"/>
      <c r="C1" s="23"/>
      <c r="D1" s="23"/>
      <c r="E1" s="23"/>
      <c r="F1" s="23"/>
      <c r="G1" s="23"/>
    </row>
    <row r="2" spans="1:7" ht="15.75" customHeight="1" x14ac:dyDescent="0.25">
      <c r="A2" s="24" t="s">
        <v>14</v>
      </c>
      <c r="B2" s="25" t="s">
        <v>0</v>
      </c>
      <c r="C2" s="25"/>
      <c r="D2" s="26" t="s">
        <v>1</v>
      </c>
      <c r="E2" s="26" t="s">
        <v>2</v>
      </c>
      <c r="F2" s="28" t="s">
        <v>3</v>
      </c>
      <c r="G2" s="28" t="s">
        <v>4</v>
      </c>
    </row>
    <row r="3" spans="1:7" ht="19.5" x14ac:dyDescent="0.25">
      <c r="A3" s="24"/>
      <c r="B3" s="19" t="s">
        <v>5</v>
      </c>
      <c r="C3" s="18" t="s">
        <v>6</v>
      </c>
      <c r="D3" s="27"/>
      <c r="E3" s="27"/>
      <c r="F3" s="29"/>
      <c r="G3" s="29"/>
    </row>
    <row r="4" spans="1:7" ht="60" customHeight="1" x14ac:dyDescent="0.25">
      <c r="A4" s="16">
        <v>1</v>
      </c>
      <c r="B4" s="14">
        <v>1</v>
      </c>
      <c r="C4" s="14">
        <f>D4</f>
        <v>1</v>
      </c>
      <c r="D4" s="16">
        <v>1</v>
      </c>
      <c r="E4" s="17" t="s">
        <v>7</v>
      </c>
      <c r="F4" s="15" t="s">
        <v>9</v>
      </c>
      <c r="G4" s="13" t="s">
        <v>58</v>
      </c>
    </row>
    <row r="5" spans="1:7" s="2" customFormat="1" ht="30" customHeight="1" x14ac:dyDescent="0.35">
      <c r="A5" s="21" t="s">
        <v>25</v>
      </c>
      <c r="B5" s="22"/>
      <c r="C5" s="22"/>
      <c r="D5" s="22"/>
      <c r="E5" s="22"/>
      <c r="F5" s="22"/>
      <c r="G5" s="22"/>
    </row>
    <row r="6" spans="1:7" ht="90" customHeight="1" x14ac:dyDescent="0.25">
      <c r="A6" s="16">
        <f>A4+1</f>
        <v>2</v>
      </c>
      <c r="B6" s="14">
        <f>C4+1</f>
        <v>2</v>
      </c>
      <c r="C6" s="14">
        <f>B6 + D6-1</f>
        <v>18</v>
      </c>
      <c r="D6" s="16">
        <v>17</v>
      </c>
      <c r="E6" s="17" t="s">
        <v>23</v>
      </c>
      <c r="F6" s="15" t="s">
        <v>8</v>
      </c>
      <c r="G6" s="13" t="s">
        <v>24</v>
      </c>
    </row>
    <row r="7" spans="1:7" ht="60" customHeight="1" x14ac:dyDescent="0.25">
      <c r="A7" s="16">
        <f>A6+1</f>
        <v>3</v>
      </c>
      <c r="B7" s="14">
        <f>C6+1</f>
        <v>19</v>
      </c>
      <c r="C7" s="14">
        <f>B7 + D7-1</f>
        <v>24</v>
      </c>
      <c r="D7" s="16">
        <v>6</v>
      </c>
      <c r="E7" s="17" t="s">
        <v>10</v>
      </c>
      <c r="F7" s="15" t="s">
        <v>9</v>
      </c>
      <c r="G7" s="13" t="s">
        <v>26</v>
      </c>
    </row>
    <row r="8" spans="1:7" s="2" customFormat="1" ht="27.95" customHeight="1" x14ac:dyDescent="0.35">
      <c r="A8" s="21" t="s">
        <v>44</v>
      </c>
      <c r="B8" s="22"/>
      <c r="C8" s="22"/>
      <c r="D8" s="22"/>
      <c r="E8" s="22"/>
      <c r="F8" s="22"/>
      <c r="G8" s="22"/>
    </row>
    <row r="9" spans="1:7" ht="60" customHeight="1" x14ac:dyDescent="0.25">
      <c r="A9" s="16">
        <f>A7+1</f>
        <v>4</v>
      </c>
      <c r="B9" s="14">
        <f>C7+1</f>
        <v>25</v>
      </c>
      <c r="C9" s="14">
        <f>B9 + D9-1</f>
        <v>35</v>
      </c>
      <c r="D9" s="16">
        <v>11</v>
      </c>
      <c r="E9" s="17" t="s">
        <v>29</v>
      </c>
      <c r="F9" s="15" t="s">
        <v>46</v>
      </c>
      <c r="G9" s="13" t="s">
        <v>30</v>
      </c>
    </row>
    <row r="10" spans="1:7" s="2" customFormat="1" ht="27.95" customHeight="1" x14ac:dyDescent="0.35">
      <c r="A10" s="21" t="s">
        <v>27</v>
      </c>
      <c r="B10" s="22"/>
      <c r="C10" s="22"/>
      <c r="D10" s="22"/>
      <c r="E10" s="22"/>
      <c r="F10" s="22"/>
      <c r="G10" s="22"/>
    </row>
    <row r="11" spans="1:7" ht="60" customHeight="1" x14ac:dyDescent="0.25">
      <c r="A11" s="16">
        <f>A9+1</f>
        <v>5</v>
      </c>
      <c r="B11" s="14">
        <f>C9+1</f>
        <v>36</v>
      </c>
      <c r="C11" s="14">
        <f>B11 + D11-1</f>
        <v>85</v>
      </c>
      <c r="D11" s="16">
        <v>50</v>
      </c>
      <c r="E11" s="17" t="s">
        <v>27</v>
      </c>
      <c r="F11" s="15" t="s">
        <v>9</v>
      </c>
      <c r="G11" s="13" t="s">
        <v>28</v>
      </c>
    </row>
    <row r="12" spans="1:7" ht="27.95" customHeight="1" x14ac:dyDescent="0.35">
      <c r="A12" s="21" t="s">
        <v>20</v>
      </c>
      <c r="B12" s="22"/>
      <c r="C12" s="22"/>
      <c r="D12" s="22"/>
      <c r="E12" s="22"/>
      <c r="F12" s="22"/>
      <c r="G12" s="22"/>
    </row>
    <row r="13" spans="1:7" ht="60" customHeight="1" x14ac:dyDescent="0.25">
      <c r="A13" s="16">
        <f>A11+1</f>
        <v>6</v>
      </c>
      <c r="B13" s="14">
        <f>C11+1</f>
        <v>86</v>
      </c>
      <c r="C13" s="14">
        <f>B13 + D13-1</f>
        <v>1897</v>
      </c>
      <c r="D13" s="16">
        <v>1812</v>
      </c>
      <c r="E13" s="17" t="s">
        <v>10</v>
      </c>
      <c r="F13" s="15" t="s">
        <v>9</v>
      </c>
      <c r="G13" s="13" t="s">
        <v>13</v>
      </c>
    </row>
    <row r="14" spans="1:7" ht="60" customHeight="1" x14ac:dyDescent="0.25">
      <c r="A14" s="16">
        <f>A13+1</f>
        <v>7</v>
      </c>
      <c r="B14" s="14">
        <f>C13+1</f>
        <v>1898</v>
      </c>
      <c r="C14" s="14">
        <f>B14 + D14-1</f>
        <v>1898</v>
      </c>
      <c r="D14" s="16">
        <v>1</v>
      </c>
      <c r="E14" s="17" t="s">
        <v>11</v>
      </c>
      <c r="F14" s="15" t="s">
        <v>9</v>
      </c>
      <c r="G14" s="13" t="s">
        <v>15</v>
      </c>
    </row>
    <row r="15" spans="1:7" ht="60" customHeight="1" x14ac:dyDescent="0.25">
      <c r="A15" s="16">
        <f>A14+1</f>
        <v>8</v>
      </c>
      <c r="B15" s="14">
        <f>C14+1</f>
        <v>1899</v>
      </c>
      <c r="C15" s="14">
        <f>B15 + D15-1</f>
        <v>1900</v>
      </c>
      <c r="D15" s="16">
        <v>2</v>
      </c>
      <c r="E15" s="17" t="s">
        <v>12</v>
      </c>
      <c r="F15" s="15" t="s">
        <v>9</v>
      </c>
      <c r="G15" s="13" t="s">
        <v>37</v>
      </c>
    </row>
    <row r="16" spans="1:7" x14ac:dyDescent="0.25">
      <c r="E16" s="6"/>
      <c r="G16" s="8"/>
    </row>
    <row r="20" spans="1:10" s="4" customFormat="1" ht="18.75" x14ac:dyDescent="0.3">
      <c r="A20" s="9"/>
      <c r="D20" s="5"/>
      <c r="E20" s="10"/>
      <c r="F20" s="7"/>
      <c r="G20" s="11"/>
      <c r="H20" s="1"/>
      <c r="I20" s="1"/>
      <c r="J20" s="1"/>
    </row>
  </sheetData>
  <mergeCells count="11">
    <mergeCell ref="A12:G12"/>
    <mergeCell ref="A5:G5"/>
    <mergeCell ref="A10:G10"/>
    <mergeCell ref="A8:G8"/>
    <mergeCell ref="A1:G1"/>
    <mergeCell ref="A2:A3"/>
    <mergeCell ref="B2:C2"/>
    <mergeCell ref="D2:D3"/>
    <mergeCell ref="E2:E3"/>
    <mergeCell ref="F2:F3"/>
    <mergeCell ref="G2:G3"/>
  </mergeCells>
  <pageMargins left="0.17" right="0.18" top="0.74803149606299213" bottom="0.74803149606299213" header="0.31496062992125984" footer="0.31496062992125984"/>
  <pageSetup paperSize="9" scale="56"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zoomScale="65" zoomScaleNormal="65" workbookViewId="0">
      <selection activeCell="E21" sqref="E21"/>
    </sheetView>
  </sheetViews>
  <sheetFormatPr defaultRowHeight="15.75" x14ac:dyDescent="0.25"/>
  <cols>
    <col min="1" max="1" width="15.625" style="3" customWidth="1"/>
    <col min="2" max="3" width="7.625" style="4" customWidth="1"/>
    <col min="4" max="4" width="15.625" style="5" customWidth="1"/>
    <col min="5" max="5" width="50.625" style="10" customWidth="1"/>
    <col min="6" max="6" width="15.625" style="7" customWidth="1"/>
    <col min="7" max="7" width="50.625" style="11" customWidth="1"/>
    <col min="8" max="16384" width="9" style="1"/>
  </cols>
  <sheetData>
    <row r="1" spans="1:10" ht="99.95" customHeight="1" x14ac:dyDescent="0.25">
      <c r="A1" s="21" t="s">
        <v>57</v>
      </c>
      <c r="B1" s="23"/>
      <c r="C1" s="23"/>
      <c r="D1" s="23"/>
      <c r="E1" s="23"/>
      <c r="F1" s="23"/>
      <c r="G1" s="23"/>
    </row>
    <row r="2" spans="1:10" ht="20.100000000000001" customHeight="1" x14ac:dyDescent="0.25">
      <c r="A2" s="33" t="s">
        <v>21</v>
      </c>
      <c r="B2" s="35" t="s">
        <v>22</v>
      </c>
      <c r="C2" s="36"/>
      <c r="D2" s="36"/>
      <c r="E2" s="36"/>
      <c r="F2" s="36"/>
      <c r="G2" s="37"/>
    </row>
    <row r="3" spans="1:10" ht="20.100000000000001" customHeight="1" x14ac:dyDescent="0.25">
      <c r="A3" s="34"/>
      <c r="B3" s="38"/>
      <c r="C3" s="39"/>
      <c r="D3" s="39"/>
      <c r="E3" s="39"/>
      <c r="F3" s="39"/>
      <c r="G3" s="40"/>
    </row>
    <row r="4" spans="1:10" ht="60" customHeight="1" x14ac:dyDescent="0.25">
      <c r="A4" s="16">
        <v>1</v>
      </c>
      <c r="B4" s="41" t="s">
        <v>31</v>
      </c>
      <c r="C4" s="42"/>
      <c r="D4" s="42"/>
      <c r="E4" s="42"/>
      <c r="F4" s="42"/>
      <c r="G4" s="43"/>
    </row>
    <row r="5" spans="1:10" ht="60" customHeight="1" x14ac:dyDescent="0.25">
      <c r="A5" s="16">
        <v>2</v>
      </c>
      <c r="B5" s="41" t="s">
        <v>17</v>
      </c>
      <c r="C5" s="42" t="s">
        <v>16</v>
      </c>
      <c r="D5" s="42" t="s">
        <v>16</v>
      </c>
      <c r="E5" s="42" t="s">
        <v>16</v>
      </c>
      <c r="F5" s="42" t="s">
        <v>16</v>
      </c>
      <c r="G5" s="43" t="s">
        <v>16</v>
      </c>
    </row>
    <row r="6" spans="1:10" x14ac:dyDescent="0.25">
      <c r="E6" s="6"/>
      <c r="G6" s="8"/>
    </row>
    <row r="10" spans="1:10" s="4" customFormat="1" ht="18.75" x14ac:dyDescent="0.3">
      <c r="A10" s="9"/>
      <c r="D10" s="5"/>
      <c r="E10" s="10"/>
      <c r="F10" s="7"/>
      <c r="G10" s="11"/>
      <c r="H10" s="1"/>
      <c r="I10" s="1"/>
      <c r="J10" s="1"/>
    </row>
  </sheetData>
  <mergeCells count="5">
    <mergeCell ref="A1:G1"/>
    <mergeCell ref="A2:A3"/>
    <mergeCell ref="B2:G3"/>
    <mergeCell ref="B4:G4"/>
    <mergeCell ref="B5:G5"/>
  </mergeCells>
  <pageMargins left="0.17" right="0.18" top="0.74803149606299213" bottom="0.74803149606299213" header="0.31496062992125984" footer="0.31496062992125984"/>
  <pageSetup paperSize="9" scale="56"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9D7029CA9903F44BABE1CB8B3C28B8F" ma:contentTypeVersion="0" ma:contentTypeDescription="Creare un nuovo documento." ma:contentTypeScope="" ma:versionID="ea98d055004f2362e17fb244ec034dee">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55DCF7-5B7E-4AFB-9FBF-8F78C57F5137}">
  <ds:schemaRefs>
    <ds:schemaRef ds:uri="http://schemas.microsoft.com/sharepoint/v3/contenttype/forms"/>
  </ds:schemaRefs>
</ds:datastoreItem>
</file>

<file path=customXml/itemProps2.xml><?xml version="1.0" encoding="utf-8"?>
<ds:datastoreItem xmlns:ds="http://schemas.openxmlformats.org/officeDocument/2006/customXml" ds:itemID="{BD0FD2B9-E926-4D68-BEFF-BB8F3655A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F8F563F-0FF4-4091-A6B3-FDC332A9566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6</vt:i4>
      </vt:variant>
    </vt:vector>
  </HeadingPairs>
  <TitlesOfParts>
    <vt:vector size="12" baseType="lpstr">
      <vt:lpstr>Testa - Fornitura </vt:lpstr>
      <vt:lpstr>Testa - Comunicazione</vt:lpstr>
      <vt:lpstr>Dettaglio</vt:lpstr>
      <vt:lpstr>Coda - Comunicazione </vt:lpstr>
      <vt:lpstr>Coda - Fornitura</vt:lpstr>
      <vt:lpstr>Codici Errore</vt:lpstr>
      <vt:lpstr>'Coda - Comunicazione '!Area_stampa</vt:lpstr>
      <vt:lpstr>'Coda - Fornitura'!Area_stampa</vt:lpstr>
      <vt:lpstr>'Codici Errore'!Area_stampa</vt:lpstr>
      <vt:lpstr>Dettaglio!Area_stampa</vt:lpstr>
      <vt:lpstr>'Testa - Comunicazione'!Area_stampa</vt:lpstr>
      <vt:lpstr>'Testa - Fornitura '!Area_stampa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D'IMPERIO MARIA ROSARIA</dc:creator>
  <cp:lastModifiedBy>D'IMPERIO MARIA ROSARIA</cp:lastModifiedBy>
  <cp:lastPrinted>2015-12-18T11:22:33Z</cp:lastPrinted>
  <dcterms:created xsi:type="dcterms:W3CDTF">2006-11-15T16:54:14Z</dcterms:created>
  <dcterms:modified xsi:type="dcterms:W3CDTF">2020-11-05T10:49:34Z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0x010100E9D7029CA9903F44BABE1CB8B3C28B8F</vt:lpwstr>
  </property>
</Properties>
</file>