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20" windowWidth="19230" windowHeight="8940" tabRatio="685" activeTab="1"/>
  </bookViews>
  <sheets>
    <sheet name="NOTE" sheetId="28" r:id="rId1"/>
    <sheet name="Record di Testa (0)" sheetId="19" r:id="rId2"/>
    <sheet name="Dettaglio (1 )" sheetId="30" r:id="rId3"/>
    <sheet name="Dettaglio (2)" sheetId="31" r:id="rId4"/>
    <sheet name="Dettaglio (3)" sheetId="32" r:id="rId5"/>
    <sheet name="Dettaglio (4)" sheetId="33" r:id="rId6"/>
    <sheet name="Record di Coda (9)" sheetId="27" r:id="rId7"/>
  </sheets>
  <definedNames>
    <definedName name="_xlnm.Print_Area" localSheetId="2">'Dettaglio (1 )'!$A$1:$H$55</definedName>
    <definedName name="_xlnm.Print_Area" localSheetId="3">'Dettaglio (2)'!$A$1:$H$35</definedName>
    <definedName name="_xlnm.Print_Area" localSheetId="4">'Dettaglio (3)'!$A$1:$H$27</definedName>
    <definedName name="_xlnm.Print_Area" localSheetId="5">'Dettaglio (4)'!$A$1:$H$29</definedName>
    <definedName name="_xlnm.Print_Area" localSheetId="0">NOTE!$A$1:$H$8</definedName>
    <definedName name="_xlnm.Print_Area" localSheetId="6">'Record di Coda (9)'!$A$1:$H$41</definedName>
    <definedName name="_xlnm.Print_Area" localSheetId="1">'Record di Testa (0)'!$A$1:$H$41</definedName>
  </definedNames>
  <calcPr calcId="145621"/>
</workbook>
</file>

<file path=xl/calcChain.xml><?xml version="1.0" encoding="utf-8"?>
<calcChain xmlns="http://schemas.openxmlformats.org/spreadsheetml/2006/main">
  <c r="B27" i="33" l="1"/>
  <c r="A27" i="33"/>
  <c r="B25" i="33"/>
  <c r="A25" i="33"/>
  <c r="A6" i="33"/>
  <c r="A8" i="33" s="1"/>
  <c r="A9" i="33" s="1"/>
  <c r="A10" i="33" s="1"/>
  <c r="A13" i="33" s="1"/>
  <c r="A14" i="33" s="1"/>
  <c r="A15" i="33" s="1"/>
  <c r="A17" i="33" s="1"/>
  <c r="A18" i="33" s="1"/>
  <c r="A19" i="33" s="1"/>
  <c r="A21" i="33" s="1"/>
  <c r="A28" i="33" s="1"/>
  <c r="A29" i="33" s="1"/>
  <c r="C4" i="33"/>
  <c r="B6" i="33" s="1"/>
  <c r="C6" i="33" s="1"/>
  <c r="B8" i="33" s="1"/>
  <c r="C8" i="33" s="1"/>
  <c r="B9" i="33" s="1"/>
  <c r="C9" i="33" s="1"/>
  <c r="B10" i="33" s="1"/>
  <c r="C10" i="33" s="1"/>
  <c r="B13" i="33" s="1"/>
  <c r="C13" i="33" s="1"/>
  <c r="B14" i="33" s="1"/>
  <c r="C14" i="33" s="1"/>
  <c r="B15" i="33" s="1"/>
  <c r="C15" i="33" s="1"/>
  <c r="B17" i="33" s="1"/>
  <c r="C17" i="33" s="1"/>
  <c r="B18" i="33" s="1"/>
  <c r="C18" i="33" s="1"/>
  <c r="B19" i="33" s="1"/>
  <c r="C19" i="33" s="1"/>
  <c r="B21" i="33" s="1"/>
  <c r="C21" i="33" s="1"/>
  <c r="C25" i="33" s="1"/>
  <c r="C27" i="33" s="1"/>
  <c r="B28" i="33" s="1"/>
  <c r="C28" i="33" s="1"/>
  <c r="B29" i="33" s="1"/>
  <c r="C29" i="33" s="1"/>
  <c r="A5" i="27"/>
  <c r="A6" i="27"/>
  <c r="A8" i="27"/>
  <c r="A13" i="27"/>
  <c r="A15" i="27"/>
  <c r="A17" i="27"/>
  <c r="A18" i="27"/>
  <c r="A19" i="27"/>
  <c r="A21" i="27"/>
  <c r="A22" i="27"/>
  <c r="A23" i="27"/>
  <c r="A26" i="27"/>
  <c r="A27" i="27"/>
  <c r="A28" i="27"/>
  <c r="A30" i="27"/>
  <c r="A32" i="27"/>
  <c r="A33" i="27"/>
  <c r="A34" i="27"/>
  <c r="A37" i="27"/>
  <c r="A39" i="27"/>
  <c r="A40" i="27"/>
  <c r="A41" i="27"/>
  <c r="C4" i="27"/>
  <c r="B5" i="27"/>
  <c r="C5" i="27"/>
  <c r="B6" i="27"/>
  <c r="C6" i="27"/>
  <c r="B8" i="27"/>
  <c r="C8" i="27"/>
  <c r="B13" i="27"/>
  <c r="C13" i="27"/>
  <c r="B15" i="27"/>
  <c r="C15" i="27"/>
  <c r="B17" i="27"/>
  <c r="C17" i="27"/>
  <c r="B18" i="27"/>
  <c r="C18" i="27"/>
  <c r="B19" i="27"/>
  <c r="C19" i="27"/>
  <c r="B21" i="27"/>
  <c r="C21" i="27"/>
  <c r="B22" i="27"/>
  <c r="C22" i="27"/>
  <c r="B23" i="27"/>
  <c r="C23" i="27"/>
  <c r="B26" i="27"/>
  <c r="C26" i="27"/>
  <c r="B27" i="27"/>
  <c r="C27" i="27"/>
  <c r="B28" i="27"/>
  <c r="C28" i="27"/>
  <c r="B30" i="27"/>
  <c r="C30" i="27"/>
  <c r="B32" i="27"/>
  <c r="C32" i="27"/>
  <c r="B33" i="27"/>
  <c r="C33" i="27"/>
  <c r="B34" i="27"/>
  <c r="C34" i="27"/>
  <c r="B37" i="27"/>
  <c r="C37" i="27"/>
  <c r="B39" i="27"/>
  <c r="A6" i="32"/>
  <c r="A6" i="31"/>
  <c r="C4" i="32"/>
  <c r="B6" i="32"/>
  <c r="C6" i="32"/>
  <c r="B8" i="32"/>
  <c r="C8" i="32"/>
  <c r="B9" i="32"/>
  <c r="C9" i="32"/>
  <c r="B10" i="32"/>
  <c r="C10" i="32"/>
  <c r="B13" i="32"/>
  <c r="C13" i="32"/>
  <c r="B14" i="32"/>
  <c r="C14" i="32"/>
  <c r="B15" i="32"/>
  <c r="C15" i="32"/>
  <c r="B17" i="32"/>
  <c r="C17" i="32"/>
  <c r="B18" i="32"/>
  <c r="C18" i="32"/>
  <c r="B19" i="32"/>
  <c r="C19" i="32"/>
  <c r="B21" i="32"/>
  <c r="C21" i="32"/>
  <c r="B22" i="32"/>
  <c r="C22" i="32"/>
  <c r="B23" i="32"/>
  <c r="C23" i="32"/>
  <c r="B25" i="32"/>
  <c r="C25" i="32"/>
  <c r="B26" i="32"/>
  <c r="C26" i="32"/>
  <c r="B27" i="32"/>
  <c r="C27" i="32"/>
  <c r="C4" i="31"/>
  <c r="B6" i="31"/>
  <c r="C6" i="31"/>
  <c r="B8" i="31"/>
  <c r="C8" i="31"/>
  <c r="B9" i="31"/>
  <c r="C9" i="31"/>
  <c r="B10" i="31"/>
  <c r="C10" i="31"/>
  <c r="B13" i="31"/>
  <c r="C13" i="31"/>
  <c r="B14" i="31"/>
  <c r="C14" i="31"/>
  <c r="B15" i="31"/>
  <c r="C15" i="31"/>
  <c r="B17" i="31"/>
  <c r="C17" i="31"/>
  <c r="B18" i="31"/>
  <c r="C18" i="31"/>
  <c r="B19" i="31"/>
  <c r="C19" i="31"/>
  <c r="B21" i="31"/>
  <c r="C21" i="31"/>
  <c r="B22" i="31"/>
  <c r="C22" i="31"/>
  <c r="B23" i="31"/>
  <c r="C23" i="31"/>
  <c r="B24" i="31"/>
  <c r="C24" i="31"/>
  <c r="B31" i="31"/>
  <c r="C31" i="31"/>
  <c r="B33" i="31"/>
  <c r="C33" i="31"/>
  <c r="B34" i="31"/>
  <c r="C34" i="31"/>
  <c r="B35" i="31"/>
  <c r="C35" i="31"/>
  <c r="A6" i="30"/>
  <c r="C4" i="30"/>
  <c r="B6" i="30"/>
  <c r="C6" i="30"/>
  <c r="A5" i="19"/>
  <c r="A6" i="19"/>
  <c r="A8" i="19"/>
  <c r="A13" i="19"/>
  <c r="A15" i="19"/>
  <c r="A17" i="19"/>
  <c r="A18" i="19"/>
  <c r="A19" i="19"/>
  <c r="A21" i="19"/>
  <c r="A22" i="19"/>
  <c r="A23" i="19"/>
  <c r="A26" i="19"/>
  <c r="A27" i="19"/>
  <c r="A28" i="19"/>
  <c r="A30" i="19"/>
  <c r="C4" i="19"/>
  <c r="B5" i="19"/>
  <c r="C5" i="19"/>
  <c r="B6" i="19"/>
  <c r="C6" i="19"/>
  <c r="B8" i="19"/>
  <c r="C8" i="19"/>
  <c r="B13" i="19"/>
  <c r="C13" i="19"/>
  <c r="B15" i="19"/>
  <c r="C15" i="19"/>
  <c r="B17" i="19"/>
  <c r="C17" i="19"/>
  <c r="B18" i="19"/>
  <c r="C18" i="19"/>
  <c r="B19" i="19"/>
  <c r="C19" i="19"/>
  <c r="B21" i="19"/>
  <c r="C21" i="19"/>
  <c r="B22" i="19"/>
  <c r="C22" i="19"/>
  <c r="B23" i="19"/>
  <c r="C23" i="19"/>
  <c r="B26" i="19"/>
  <c r="C26" i="19"/>
  <c r="B27" i="19"/>
  <c r="C27" i="19"/>
  <c r="B28" i="19"/>
  <c r="C28" i="19"/>
  <c r="B30" i="19"/>
  <c r="C30" i="19"/>
  <c r="B32" i="19"/>
  <c r="C32" i="19"/>
  <c r="B33" i="19"/>
  <c r="C33" i="19"/>
  <c r="B34" i="19"/>
  <c r="C34" i="19"/>
  <c r="B37" i="19"/>
  <c r="C37" i="19"/>
  <c r="B39" i="19"/>
  <c r="A32" i="19"/>
  <c r="A33" i="19"/>
  <c r="A34" i="19"/>
  <c r="A37" i="19"/>
  <c r="A39" i="19"/>
  <c r="A40" i="19"/>
  <c r="A41" i="19"/>
  <c r="D39" i="19"/>
  <c r="C39" i="19"/>
  <c r="B40" i="19"/>
  <c r="C40" i="19"/>
  <c r="B41" i="19"/>
  <c r="C41" i="19"/>
  <c r="A8" i="32"/>
  <c r="A9" i="32"/>
  <c r="A10" i="32"/>
  <c r="A13" i="32"/>
  <c r="A14" i="32"/>
  <c r="A15" i="32"/>
  <c r="A17" i="32"/>
  <c r="A18" i="32"/>
  <c r="A19" i="32"/>
  <c r="A21" i="32"/>
  <c r="A22" i="32"/>
  <c r="A23" i="32"/>
  <c r="A25" i="32"/>
  <c r="A26" i="32"/>
  <c r="A27" i="32"/>
  <c r="A8" i="31"/>
  <c r="A9" i="31"/>
  <c r="A10" i="31"/>
  <c r="A13" i="31"/>
  <c r="A14" i="31"/>
  <c r="A15" i="31"/>
  <c r="A17" i="31"/>
  <c r="A18" i="31"/>
  <c r="A19" i="31"/>
  <c r="A21" i="31"/>
  <c r="A22" i="31"/>
  <c r="A23" i="31"/>
  <c r="A8" i="30"/>
  <c r="A9" i="30"/>
  <c r="A10" i="30"/>
  <c r="A13" i="30"/>
  <c r="A14" i="30"/>
  <c r="A15" i="30"/>
  <c r="A17" i="30"/>
  <c r="A18" i="30"/>
  <c r="A19" i="30"/>
  <c r="A21" i="30"/>
  <c r="A25" i="30"/>
  <c r="A27" i="30"/>
  <c r="A32" i="30"/>
  <c r="A33" i="30"/>
  <c r="A34" i="30"/>
  <c r="A43" i="30"/>
  <c r="A44" i="30"/>
  <c r="A47" i="30"/>
  <c r="A48" i="30"/>
  <c r="A49" i="30"/>
  <c r="A50" i="30"/>
  <c r="B8" i="30"/>
  <c r="C8" i="30"/>
  <c r="B9" i="30"/>
  <c r="C9" i="30"/>
  <c r="B10" i="30"/>
  <c r="C10" i="30"/>
  <c r="B13" i="30"/>
  <c r="C13" i="30"/>
  <c r="B14" i="30"/>
  <c r="C14" i="30"/>
  <c r="B15" i="30"/>
  <c r="C15" i="30"/>
  <c r="B17" i="30"/>
  <c r="C17" i="30"/>
  <c r="B18" i="30"/>
  <c r="C18" i="30"/>
  <c r="B19" i="30"/>
  <c r="C19" i="30"/>
  <c r="B21" i="30"/>
  <c r="C21" i="30"/>
  <c r="B25" i="30"/>
  <c r="C25" i="30"/>
  <c r="B27" i="30"/>
  <c r="C27" i="30"/>
  <c r="B32" i="30"/>
  <c r="C32" i="30"/>
  <c r="B33" i="30"/>
  <c r="C33" i="30"/>
  <c r="B34" i="30"/>
  <c r="C34" i="30"/>
  <c r="B43" i="30"/>
  <c r="C43" i="30"/>
  <c r="B44" i="30"/>
  <c r="C44" i="30"/>
  <c r="B47" i="30"/>
  <c r="C47" i="30"/>
  <c r="B48" i="30"/>
  <c r="C48" i="30"/>
  <c r="B49" i="30"/>
  <c r="C49" i="30"/>
  <c r="B50" i="30"/>
  <c r="C50" i="30"/>
  <c r="A24" i="31"/>
  <c r="A31" i="31"/>
  <c r="A33" i="31"/>
  <c r="A34" i="31"/>
  <c r="A35" i="31"/>
  <c r="B51" i="30"/>
  <c r="C51" i="30"/>
  <c r="B53" i="30"/>
  <c r="C53" i="30"/>
  <c r="B54" i="30"/>
  <c r="C54" i="30"/>
  <c r="B55" i="30"/>
  <c r="C55" i="30"/>
  <c r="A51" i="30"/>
  <c r="A53" i="30"/>
  <c r="A54" i="30"/>
  <c r="A55" i="30"/>
  <c r="D39" i="27"/>
  <c r="C39" i="27"/>
  <c r="B40" i="27"/>
  <c r="C40" i="27"/>
  <c r="B41" i="27"/>
  <c r="C41" i="27"/>
</calcChain>
</file>

<file path=xl/sharedStrings.xml><?xml version="1.0" encoding="utf-8"?>
<sst xmlns="http://schemas.openxmlformats.org/spreadsheetml/2006/main" count="578" uniqueCount="167">
  <si>
    <t>Valori</t>
  </si>
  <si>
    <r>
      <t>Vale sempre</t>
    </r>
    <r>
      <rPr>
        <b/>
        <sz val="16"/>
        <rFont val="Courier New"/>
        <family val="3"/>
      </rPr>
      <t xml:space="preserve"> "0"</t>
    </r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</si>
  <si>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</si>
  <si>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Courier New"/>
        <family val="3"/>
      </rPr>
      <t>"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</si>
  <si>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Vale sempre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</t>
    </r>
  </si>
  <si>
    <t>Dato obbligatorio</t>
  </si>
  <si>
    <r>
      <t>Vale sempre</t>
    </r>
    <r>
      <rPr>
        <b/>
        <sz val="16"/>
        <rFont val="Courier New"/>
        <family val="3"/>
      </rPr>
      <t xml:space="preserve"> "9"</t>
    </r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</si>
  <si>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</si>
  <si>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</si>
  <si>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</si>
  <si>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</si>
  <si>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</si>
  <si>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</si>
  <si>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</si>
  <si>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</si>
  <si>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</si>
  <si>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</si>
  <si>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</si>
  <si>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</si>
  <si>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</si>
  <si>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</si>
  <si>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</si>
  <si>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</si>
  <si>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</si>
  <si>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</si>
  <si>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</si>
  <si>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</si>
  <si>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</si>
  <si>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</si>
  <si>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</si>
  <si>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</si>
  <si>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</si>
  <si>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</si>
  <si>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</si>
  <si>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Comune o Stato estero di nascita</t>
  </si>
  <si>
    <t>In caso di Stato estero, indicare "EE"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</si>
  <si>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</si>
  <si>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</si>
  <si>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</si>
  <si>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</si>
  <si>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</si>
  <si>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</si>
  <si>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</si>
  <si>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</si>
  <si>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</si>
  <si>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</si>
  <si>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</si>
  <si>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</si>
  <si>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</si>
  <si>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</si>
  <si>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</si>
  <si>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</si>
  <si>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</si>
  <si>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CODA</t>
  </si>
  <si>
    <t>Campo</t>
  </si>
  <si>
    <t>M = Maschio</t>
  </si>
  <si>
    <t>F = Femmina</t>
  </si>
  <si>
    <t>Codice numerico della fornitura</t>
  </si>
  <si>
    <t>Cognome del soggetto diverso</t>
  </si>
  <si>
    <t>Nome del soggetto diverso</t>
  </si>
  <si>
    <t>Codice fiscale. Se numerico allineare a sinistra</t>
  </si>
  <si>
    <t>2 = Annullamento</t>
  </si>
  <si>
    <t xml:space="preserve">Denominazione </t>
  </si>
  <si>
    <t>CODICE FISCALE DEL SOGGETTO OBBLIGATO</t>
  </si>
  <si>
    <t xml:space="preserve">Dati obbligatori nel caso di soggetto obbligato persona fisica.
</t>
  </si>
  <si>
    <t>Protocollo telematico da sostituire o annullare</t>
  </si>
  <si>
    <t>Comune del domicilio fiscale</t>
  </si>
  <si>
    <t>Provincia del domicilio fiscale</t>
  </si>
  <si>
    <t>3 = Comunicazione negativa</t>
  </si>
  <si>
    <t>Data di stipula del contratto</t>
  </si>
  <si>
    <t>TIPOLOGIA DI INVIO</t>
  </si>
  <si>
    <t>Tipologia di invio</t>
  </si>
  <si>
    <t>Dato obbligatorio.</t>
  </si>
  <si>
    <t>Dato da valorizzare esclusivamente nei casi di:
 - Invio sostitutivo
   (Tipologia invio = 1) 
 - Annullamento
   (Tipologia invio = 2)</t>
  </si>
  <si>
    <t>Dati obbligatori nel caso di soggetto persona fisica.
Il codice fiscale, deve essere formalmente corretto e congruente con i dati anagrafici.</t>
  </si>
  <si>
    <t>Tipo di garanzia prestata</t>
  </si>
  <si>
    <t>Identificativo del contratto</t>
  </si>
  <si>
    <t>1 = Fidejussione bancaria</t>
  </si>
  <si>
    <t>2 = Polizza fidejussoria</t>
  </si>
  <si>
    <t>Durata del contratto espressa in mesi</t>
  </si>
  <si>
    <t>3 = Garanzia reale</t>
  </si>
  <si>
    <t>0 = Assenza di garanzia</t>
  </si>
  <si>
    <t>CODICE FISCALE DEL CLIENTE</t>
  </si>
  <si>
    <t>Importo della garanzia</t>
  </si>
  <si>
    <r>
      <t>Vale sempre "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>"</t>
    </r>
  </si>
  <si>
    <r>
      <t>Vale sempre "</t>
    </r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>"</t>
    </r>
  </si>
  <si>
    <t>TRACCIATO RECORD DI DETTAGLIO - CLIENTE</t>
  </si>
  <si>
    <t>TRACCIATO RECORD DI DETTAGLIO - GARANTE</t>
  </si>
  <si>
    <t>CODICE FISCALE DEL GARANTE</t>
  </si>
  <si>
    <t>DATI DEL CONTRATTO</t>
  </si>
  <si>
    <t>Indicare l'elemento identificativo del contratto in uso all'inviante</t>
  </si>
  <si>
    <t>Dati obbligatori.
Devono assumere gli stessi valori indicati nel corrispondente record di tipo "1" riservato al cliente</t>
  </si>
  <si>
    <t>TRACCIATO RECORD DI DETTAGLIO - BENEFICIARIO</t>
  </si>
  <si>
    <t>CODICE FISCALE DEL BENEFICIARIO</t>
  </si>
  <si>
    <t xml:space="preserve">RECORD DI DETTAGLIO </t>
  </si>
  <si>
    <r>
      <t>Il record di testa, record di</t>
    </r>
    <r>
      <rPr>
        <b/>
        <sz val="18"/>
        <rFont val="Courier New"/>
        <family val="3"/>
      </rPr>
      <t xml:space="preserve"> tipo 0</t>
    </r>
    <r>
      <rPr>
        <sz val="18"/>
        <rFont val="Courier New"/>
        <family val="3"/>
      </rPr>
      <t>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>annullamento e di comunicazione negativa</t>
    </r>
    <r>
      <rPr>
        <sz val="18"/>
        <rFont val="Courier New"/>
        <family val="3"/>
      </rPr>
      <t xml:space="preserve"> 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</si>
  <si>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r>
      <t xml:space="preserve">Il record di coda, record di </t>
    </r>
    <r>
      <rPr>
        <b/>
        <sz val="18"/>
        <rFont val="Courier New"/>
        <family val="3"/>
      </rPr>
      <t>tipo 9</t>
    </r>
    <r>
      <rPr>
        <sz val="18"/>
        <rFont val="Courier New"/>
        <family val="3"/>
      </rPr>
      <t>, è lungo 1800 byte e contiene le stesse informazioni riportate nel record di testa.</t>
    </r>
  </si>
  <si>
    <t>ANNO DI RIFERIMENTO DELLE INFORMAZIONI</t>
  </si>
  <si>
    <t>DATI IDENTIFICATIVI DEL SOGGETTO OBBLIGATO PERSONA NON FISICA
I dati seguenti sono da considerarsi in alternativa ai dati del soggetto obbligato persona fisica</t>
  </si>
  <si>
    <t>Denominazione del soggetto obbligato persona non fisica</t>
  </si>
  <si>
    <t xml:space="preserve">Dati obbligatori nel caso di soggetto obbligato persona non fisica.
</t>
  </si>
  <si>
    <t>DATI IDENTIFICATIVI DEL SOGGETTO OBBLIGATO PERSONA FISICA
I dati seguenti sono da considerarsi in alternativa ai dati del soggetto obbligato persona non fisica</t>
  </si>
  <si>
    <t>DATI IDENTIFICATIVI DEL CLIENTE - PERSONA FISICA
I dati seguenti sono da considerarsi in alternativa ai dati del soggetto persona non fisica</t>
  </si>
  <si>
    <t>DATI IDENTIFICATIVI DEL CLIENTE - PERSONA NON FISICA
I dati seguenti sono da considerarsi in alternativa ai dati del soggetto persona fisica</t>
  </si>
  <si>
    <t>Dati obbligatori nel caso di soggetto persona non fisica.</t>
  </si>
  <si>
    <t>DATI IDENTIFICATIVI DEL GARANTE - PERSONA FISICA
I dati seguenti sono da considerarsi in alternativa ai dati del soggetto persona non fisica</t>
  </si>
  <si>
    <t>DATI IDENTIFICATIVI DEL GARANTE - PERSONA NON FISICA
I dati seguenti sono da considerarsi in alternativa ai dati del soggetto persona fisica</t>
  </si>
  <si>
    <t>DATI IDENTIFICATIVI DEL BENEFICIARIO - PERSONA NON FISICA
I dati seguenti sono da considerarsi in alternativa ai dati del soggetto persona fisica</t>
  </si>
  <si>
    <t>DATI IDENTIFICATIVI DEL BENEFICIARIO - PERSONA FISICA
I dati seguenti sono da considerarsi in alternativa ai dati del soggetto persona non fisica</t>
  </si>
  <si>
    <t>TIPOLOGIA DEL CONTRAENTE</t>
  </si>
  <si>
    <t>Tipologia del contraente</t>
  </si>
  <si>
    <t>0 = Unico intestatario</t>
  </si>
  <si>
    <t>1 = Cointestatario</t>
  </si>
  <si>
    <t>2 = Subentrante</t>
  </si>
  <si>
    <t>Dato obbligatorio.
In caso di "Subentrante" è obbligatoria la valorizzazione del campo "Data del subentro".</t>
  </si>
  <si>
    <t>Dato obbligatorio se il campo "Tipologia del contraente" assume valore "2" (Subentrante)</t>
  </si>
  <si>
    <t>4 = Garanzia Personale</t>
  </si>
  <si>
    <t>Importo totale dei corrispettivi indicati nel contratto al momento della stipula comprensivo di IVA e oneri accessori</t>
  </si>
  <si>
    <t>Importo dei corrispettivi pagati nell'anno comprensivo di IVA e oneri accessori</t>
  </si>
  <si>
    <t>Importo del riscatto pagato nell'anno, comprensivo di IVA e oneri accessori</t>
  </si>
  <si>
    <t>Importo dell'anticipo pagato nell'anno, comprensivo di IVA e oneri accessori</t>
  </si>
  <si>
    <t>Dato obbligatorio tranne che in assenza di garanzia.</t>
  </si>
  <si>
    <t>Comune del domicilio fiscale o Stato Estero</t>
  </si>
  <si>
    <t>Data del subentro</t>
  </si>
  <si>
    <t>1 = Leasing finanziario</t>
  </si>
  <si>
    <t>3 = Locazione commerciale</t>
  </si>
  <si>
    <t>5 = Garanzia atipica</t>
  </si>
  <si>
    <t>6 = Garanzia Mista (presenza di più tipologie di garanzie)</t>
  </si>
  <si>
    <t>Tipologia di contratto</t>
  </si>
  <si>
    <t>2 = Leasing operativo</t>
  </si>
  <si>
    <t>Bene oggetto del contratto</t>
  </si>
  <si>
    <t>TRACCIATO RECORD DI TESTA
Soggetto obbligato</t>
  </si>
  <si>
    <t>TRACCIATO RECORD DI CODA
Soggetto obbligato</t>
  </si>
  <si>
    <t>DATI RISERVATI AL SOGGETTO CHE ASSUME L'IMPEGNO ALLA PRESENTAZIONE TELEMATICA</t>
  </si>
  <si>
    <t xml:space="preserve">La sezione va compilata se il soggetto che assume l'impegno alla trasmissione è un intermediario al quale il soggetto obbligato da incarico alla trasmissione telematica </t>
  </si>
  <si>
    <t xml:space="preserve">Dato obbligatorio. 
In presenza di soggetto straniero privo di codice fiscale,
il campo "Codice fiscale" deve assumere valore “9999999999999999”
(16 volte il carattere 9). Contestualmente il campo "Provincia di nascita"
- in caso di persona fisica - o "Provincia del domicilio fiscale" - in caso di
persona non fisica - deve assumere il valore “EE”.
</t>
  </si>
  <si>
    <t xml:space="preserve">L’importo va espresso in Euro (parte intera) </t>
  </si>
  <si>
    <t>Dato obbligatorio.
In presenza di soggetto straniero privo di codice fiscale, il campo "Codice fiscale" deve assumere valore “9999999999999999” (16 volte il carattere 9). Contestualmente il campo "Provincia di nascita" - in caso di persona fisica - o "Provincia del domicilio fiscale" - in caso di persona non fisica - deve assumere il valore “EE”.</t>
  </si>
  <si>
    <t>L’importo va espresso in Euro (parte intera)</t>
  </si>
  <si>
    <t>La sezione va compilata se il soggetto che assume l'impegno alla trasmissione è un intermediario al quale il soggetto obbligato da incarico alla trasmissione telematica</t>
  </si>
  <si>
    <t>4 = Noleggio</t>
  </si>
  <si>
    <r>
      <t>Vale sempre</t>
    </r>
    <r>
      <rPr>
        <b/>
        <sz val="16"/>
        <rFont val="Courier New"/>
        <family val="3"/>
      </rPr>
      <t xml:space="preserve"> "NOLEA"</t>
    </r>
  </si>
  <si>
    <t>A = Autovettura</t>
  </si>
  <si>
    <t>B = Caravan</t>
  </si>
  <si>
    <t>C = Altro autoveicolo</t>
  </si>
  <si>
    <t>E = Aeromobile</t>
  </si>
  <si>
    <t>F = Immobile</t>
  </si>
  <si>
    <t>H = Altro</t>
  </si>
  <si>
    <r>
      <t xml:space="preserve">Il file contiene le informazioni relative ai dati previsti dal Provvedimento del Direttore dell'Agenzia delle entrate del 5 agosto 2011 (prot. n. 2011/119563) in relazione alla raccolta dati finalizzata all’accertamento sintetico del reddito complessivo delle persone fisiche in base agli elementi di capacità di spesa.
</t>
    </r>
    <r>
      <rPr>
        <b/>
        <sz val="18"/>
        <rFont val="Courier New"/>
        <family val="3"/>
      </rPr>
      <t>Il file dovrà essere trasmesso all’Agenzia delle Entrate con il canale Entratel o Fisconline.</t>
    </r>
    <r>
      <rPr>
        <sz val="18"/>
        <rFont val="Courier New"/>
        <family val="3"/>
      </rPr>
      <t xml:space="preserve">
</t>
    </r>
  </si>
  <si>
    <r>
      <t>Vale sempre</t>
    </r>
    <r>
      <rPr>
        <b/>
        <sz val="16"/>
        <rFont val="Courier New"/>
        <family val="3"/>
      </rPr>
      <t xml:space="preserve"> "50"</t>
    </r>
  </si>
  <si>
    <t>D = Unità da diporto</t>
  </si>
  <si>
    <t>G = Bene mobiliare</t>
  </si>
  <si>
    <t>Dato obbligatorio.
Il campo deve assumere valore "0" in caso di:
 - "Leasing operativo"
 - "Locazione commerciale"
 - "Noleggio"</t>
  </si>
  <si>
    <r>
      <t>Vale sempre "</t>
    </r>
    <r>
      <rPr>
        <b/>
        <sz val="16"/>
        <rFont val="Courier New"/>
        <family val="3"/>
      </rPr>
      <t>4</t>
    </r>
    <r>
      <rPr>
        <sz val="16"/>
        <rFont val="Courier New"/>
        <family val="3"/>
      </rPr>
      <t>"</t>
    </r>
  </si>
  <si>
    <t>TRACCIATO RECORD DI DETTAGLIO - CESSIONARIO / FORNITORE</t>
  </si>
  <si>
    <t>CODICE FISCALE DEL CESSIONARIO / FORNITORE</t>
  </si>
  <si>
    <t>DATI IDENTIFICATIVI DEL CESSIONARIO / FORNITORE - PERSONA NON FISICA
I dati seguenti sono da considerarsi in alternativa ai dati del soggetto persona fisica</t>
  </si>
  <si>
    <t>DATI IDENTIFICATIVI DEL CESSIONARIO / FORNITORE - PERSONA FISICA
I dati seguenti sono da considerarsi in alternativa ai dati del soggetto persona non fisica</t>
  </si>
  <si>
    <t>Tipologia del soggetto</t>
  </si>
  <si>
    <t>1 = Fornitore</t>
  </si>
  <si>
    <t>IMPORTO DEL CORRISPETTIVO</t>
  </si>
  <si>
    <t>Importo totale dell'operazione comprensivo di IVA e oneri accessori</t>
  </si>
  <si>
    <r>
      <t xml:space="preserve">0 = Cessionario </t>
    </r>
    <r>
      <rPr>
        <sz val="16"/>
        <color rgb="FFFF0000"/>
        <rFont val="Courier New"/>
        <family val="3"/>
      </rPr>
      <t>(soggetto diverso dal contraente o subentrante del contratto originario)</t>
    </r>
  </si>
  <si>
    <t>1 = Presenza di garanzia</t>
  </si>
  <si>
    <t>Presenza di garanzia</t>
  </si>
  <si>
    <r>
      <rPr>
        <sz val="18"/>
        <rFont val="Courier New"/>
        <family val="3"/>
      </rPr>
      <t xml:space="preserve">Il record di dettaglio di </t>
    </r>
    <r>
      <rPr>
        <b/>
        <sz val="18"/>
        <rFont val="Courier New"/>
        <family val="3"/>
      </rPr>
      <t>tipo 1</t>
    </r>
    <r>
      <rPr>
        <sz val="18"/>
        <rFont val="Courier New"/>
        <family val="3"/>
      </rPr>
      <t xml:space="preserve">, di lunghezza 1800 byte, contiene le informazioni relative al </t>
    </r>
    <r>
      <rPr>
        <b/>
        <u/>
        <sz val="18"/>
        <rFont val="Courier New"/>
        <family val="3"/>
      </rPr>
      <t>cliente</t>
    </r>
    <r>
      <rPr>
        <sz val="18"/>
        <rFont val="Courier New"/>
        <family val="3"/>
      </rPr>
      <t xml:space="preserve"> e ai dati di interesse del contratto.
Il record di dettaglio di </t>
    </r>
    <r>
      <rPr>
        <b/>
        <sz val="18"/>
        <rFont val="Courier New"/>
        <family val="3"/>
      </rPr>
      <t>tipo 2</t>
    </r>
    <r>
      <rPr>
        <sz val="18"/>
        <rFont val="Courier New"/>
        <family val="3"/>
      </rPr>
      <t xml:space="preserve">, di lunghezza 1800 byte, contiene le informazioni relative al </t>
    </r>
    <r>
      <rPr>
        <b/>
        <u/>
        <sz val="18"/>
        <rFont val="Courier New"/>
        <family val="3"/>
      </rPr>
      <t>garante</t>
    </r>
    <r>
      <rPr>
        <b/>
        <sz val="18"/>
        <rFont val="Courier New"/>
        <family val="3"/>
      </rPr>
      <t xml:space="preserve">.
</t>
    </r>
    <r>
      <rPr>
        <sz val="18"/>
        <rFont val="Courier New"/>
        <family val="3"/>
      </rPr>
      <t>E' richiesta la compilazione di tale record nel caso di contratto con garanzia.</t>
    </r>
    <r>
      <rPr>
        <b/>
        <sz val="18"/>
        <rFont val="Courier New"/>
        <family val="3"/>
      </rPr>
      <t xml:space="preserve">
</t>
    </r>
    <r>
      <rPr>
        <sz val="18"/>
        <rFont val="Courier New"/>
        <family val="3"/>
      </rPr>
      <t xml:space="preserve">Il record di dettaglio di </t>
    </r>
    <r>
      <rPr>
        <b/>
        <sz val="18"/>
        <rFont val="Courier New"/>
        <family val="3"/>
      </rPr>
      <t>tipo 3</t>
    </r>
    <r>
      <rPr>
        <sz val="18"/>
        <rFont val="Courier New"/>
        <family val="3"/>
      </rPr>
      <t xml:space="preserve">, di lunghezza 1800 byte, contiene le informazioni relative al </t>
    </r>
    <r>
      <rPr>
        <b/>
        <u/>
        <sz val="18"/>
        <rFont val="Courier New"/>
        <family val="3"/>
      </rPr>
      <t>beneficiario</t>
    </r>
    <r>
      <rPr>
        <sz val="18"/>
        <rFont val="Courier New"/>
        <family val="3"/>
      </rPr>
      <t>.
E' richiesta la compilazione di tale record nel caso in cui il beneficiario è diverso dal cliente. 
Le informazioni relative ad un medesimo contratto, identificato dai campi</t>
    </r>
    <r>
      <rPr>
        <b/>
        <sz val="18"/>
        <rFont val="Courier New"/>
        <family val="3"/>
      </rPr>
      <t xml:space="preserve"> "Tipologia di contratto" - "Identificativo del contratto" - "Data di stipula del contratto" - "Bene oggetto del contratto" - "Durata del contratto espressa in mesi" </t>
    </r>
    <r>
      <rPr>
        <sz val="18"/>
        <rFont val="Courier New"/>
        <family val="3"/>
      </rPr>
      <t xml:space="preserve">devono essere riportate in record contigui.
Il record di dettaglio di </t>
    </r>
    <r>
      <rPr>
        <b/>
        <sz val="18"/>
        <rFont val="Courier New"/>
        <family val="3"/>
      </rPr>
      <t>tipo 4</t>
    </r>
    <r>
      <rPr>
        <sz val="18"/>
        <rFont val="Courier New"/>
        <family val="3"/>
      </rPr>
      <t xml:space="preserve">, di lunghezza 1800 byte, contiene le informazioni relative al </t>
    </r>
    <r>
      <rPr>
        <b/>
        <u/>
        <sz val="18"/>
        <rFont val="Courier New"/>
        <family val="3"/>
      </rPr>
      <t>cessionario / fornitore</t>
    </r>
    <r>
      <rPr>
        <sz val="18"/>
        <rFont val="Courier New"/>
        <family val="3"/>
      </rPr>
      <t xml:space="preserve">. </t>
    </r>
    <r>
      <rPr>
        <b/>
        <sz val="18"/>
        <rFont val="Courier New"/>
        <family val="3"/>
      </rPr>
      <t xml:space="preserve">ATTENZIONE : </t>
    </r>
    <r>
      <rPr>
        <sz val="18"/>
        <rFont val="Courier New"/>
        <family val="3"/>
      </rPr>
      <t xml:space="preserve">I record di tipo 4 devono essere posizionati in sequenza e immediatamente prima del record di coda (record 9). 
</t>
    </r>
  </si>
  <si>
    <t>Dato obbligatorio.
In caso di "Locazione Commerciale" e "Noleggio" il campo può assumere i seguenti valori:
 - A = Autovettura
 - B = Caravan
 - D = Unità da diporto
 - E = Aeromobile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</si>
</sst>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24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16"/>
      <name val="Courier New"/>
      <family val="3"/>
    </font>
    <font>
      <b/>
      <sz val="16"/>
      <name val="Courier New"/>
      <family val="3"/>
    </font>
    <font>
      <sz val="12"/>
      <name val="Courier New"/>
      <family val="3"/>
    </font>
    <font>
      <sz val="14"/>
      <name val="Courier New"/>
      <family val="3"/>
    </font>
    <font>
      <b/>
      <sz val="22"/>
      <name val="Courier New"/>
      <family val="3"/>
    </font>
    <font>
      <sz val="22"/>
      <name val="Courier New"/>
      <family val="3"/>
    </font>
    <font>
      <sz val="18"/>
      <name val="Courier New"/>
      <family val="3"/>
    </font>
    <font>
      <b/>
      <sz val="18"/>
      <name val="Courier New"/>
      <family val="3"/>
    </font>
    <font>
      <b/>
      <sz val="18"/>
      <color indexed="10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u/>
      <sz val="18"/>
      <name val="Courier New"/>
      <family val="3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0" fontId="2" fillId="0" borderId="1">
      <alignment horizontal="left" vertical="center" wrapText="1"/>
    </xf>
  </cellStyleXfs>
  <cellXfs count="130">
    <xf numFmtId="0" fontId="0" fillId="0" borderId="0" xfId="0"/>
    <xf numFmtId="0" fontId="6" fillId="0" borderId="0" xfId="0" applyFont="1"/>
    <xf numFmtId="49" fontId="6" fillId="0" borderId="0" xfId="0" applyNumberFormat="1" applyFont="1" applyAlignment="1">
      <alignment horizontal="justify" vertical="top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/>
    <xf numFmtId="49" fontId="5" fillId="0" borderId="0" xfId="0" applyNumberFormat="1" applyFont="1"/>
    <xf numFmtId="1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wrapText="1"/>
    </xf>
    <xf numFmtId="1" fontId="15" fillId="0" borderId="2" xfId="0" applyNumberFormat="1" applyFont="1" applyBorder="1" applyAlignment="1">
      <alignment horizontal="centerContinuous" vertical="center" wrapText="1"/>
    </xf>
    <xf numFmtId="1" fontId="15" fillId="0" borderId="2" xfId="0" applyNumberFormat="1" applyFont="1" applyBorder="1" applyAlignment="1">
      <alignment horizontal="centerContinuous" vertical="center"/>
    </xf>
    <xf numFmtId="1" fontId="3" fillId="0" borderId="2" xfId="0" applyNumberFormat="1" applyFont="1" applyBorder="1" applyAlignment="1">
      <alignment horizontal="centerContinuous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/>
    <xf numFmtId="1" fontId="3" fillId="0" borderId="2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Continuous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49" fontId="5" fillId="0" borderId="0" xfId="3" applyNumberFormat="1" applyFont="1"/>
    <xf numFmtId="1" fontId="3" fillId="0" borderId="2" xfId="3" applyNumberFormat="1" applyFont="1" applyFill="1" applyBorder="1" applyAlignment="1">
      <alignment horizontal="centerContinuous" vertical="center"/>
    </xf>
    <xf numFmtId="0" fontId="3" fillId="0" borderId="2" xfId="3" applyNumberFormat="1" applyFont="1" applyFill="1" applyBorder="1" applyAlignment="1">
      <alignment horizontal="centerContinuous" vertical="center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1" fontId="3" fillId="0" borderId="2" xfId="3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wrapText="1"/>
    </xf>
    <xf numFmtId="0" fontId="3" fillId="0" borderId="2" xfId="0" applyFont="1" applyBorder="1"/>
    <xf numFmtId="0" fontId="16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justify" vertical="top"/>
    </xf>
    <xf numFmtId="0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/>
    <xf numFmtId="49" fontId="16" fillId="0" borderId="0" xfId="0" applyNumberFormat="1" applyFont="1"/>
    <xf numFmtId="1" fontId="16" fillId="0" borderId="0" xfId="0" applyNumberFormat="1" applyFont="1" applyAlignment="1">
      <alignment horizontal="centerContinuous" vertical="center"/>
    </xf>
    <xf numFmtId="49" fontId="16" fillId="0" borderId="0" xfId="0" applyNumberFormat="1" applyFont="1" applyAlignment="1">
      <alignment horizontal="centerContinuous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Continuous" vertical="center"/>
    </xf>
    <xf numFmtId="49" fontId="16" fillId="0" borderId="0" xfId="0" applyNumberFormat="1" applyFont="1" applyAlignment="1">
      <alignment wrapText="1"/>
    </xf>
    <xf numFmtId="49" fontId="3" fillId="0" borderId="0" xfId="0" applyNumberFormat="1" applyFont="1"/>
    <xf numFmtId="49" fontId="3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Continuous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49" fontId="6" fillId="4" borderId="0" xfId="0" applyNumberFormat="1" applyFont="1" applyFill="1"/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/>
    <xf numFmtId="1" fontId="12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/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4" borderId="3" xfId="0" applyNumberFormat="1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/>
    <xf numFmtId="49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vertical="center" wrapText="1"/>
    </xf>
    <xf numFmtId="1" fontId="4" fillId="3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left" vertical="center" wrapText="1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49" fontId="3" fillId="0" borderId="2" xfId="3" applyNumberFormat="1" applyFont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3" fillId="0" borderId="2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5">
    <cellStyle name="Euro" xfId="1"/>
    <cellStyle name="Euro 2" xfId="2"/>
    <cellStyle name="Normale" xfId="0" builtinId="0"/>
    <cellStyle name="Normale_Bozza Clienti e Fornitori (20070205)" xfId="3"/>
    <cellStyle name="T_fiancat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4" zoomScale="65" zoomScaleNormal="65" workbookViewId="0">
      <selection activeCell="A6" sqref="A6:H6"/>
    </sheetView>
  </sheetViews>
  <sheetFormatPr defaultRowHeight="31.5" customHeight="1" x14ac:dyDescent="0.25"/>
  <cols>
    <col min="1" max="1" width="15.625" style="51" customWidth="1"/>
    <col min="2" max="3" width="7.625" style="52" customWidth="1"/>
    <col min="4" max="4" width="15.625" style="53" customWidth="1"/>
    <col min="5" max="5" width="50.625" style="54" customWidth="1"/>
    <col min="6" max="6" width="15.625" style="55" customWidth="1"/>
    <col min="7" max="8" width="50.625" style="56" customWidth="1"/>
    <col min="9" max="16384" width="9" style="51"/>
  </cols>
  <sheetData>
    <row r="1" spans="1:9" s="47" customFormat="1" ht="60" customHeight="1" x14ac:dyDescent="0.45">
      <c r="A1" s="66" t="s">
        <v>51</v>
      </c>
      <c r="B1" s="67"/>
      <c r="C1" s="67"/>
      <c r="D1" s="67"/>
      <c r="E1" s="67"/>
      <c r="F1" s="67"/>
      <c r="G1" s="67"/>
      <c r="H1" s="68"/>
    </row>
    <row r="2" spans="1:9" s="48" customFormat="1" ht="120" customHeight="1" x14ac:dyDescent="0.25">
      <c r="A2" s="77" t="s">
        <v>148</v>
      </c>
      <c r="B2" s="78"/>
      <c r="C2" s="78"/>
      <c r="D2" s="78"/>
      <c r="E2" s="78"/>
      <c r="F2" s="78"/>
      <c r="G2" s="78"/>
      <c r="H2" s="79"/>
    </row>
    <row r="3" spans="1:9" s="50" customFormat="1" ht="27.95" customHeight="1" x14ac:dyDescent="0.4">
      <c r="A3" s="69" t="s">
        <v>52</v>
      </c>
      <c r="B3" s="70"/>
      <c r="C3" s="70"/>
      <c r="D3" s="70"/>
      <c r="E3" s="70"/>
      <c r="F3" s="70"/>
      <c r="G3" s="70"/>
      <c r="H3" s="70"/>
      <c r="I3" s="49"/>
    </row>
    <row r="4" spans="1:9" s="2" customFormat="1" ht="294" customHeight="1" x14ac:dyDescent="0.25">
      <c r="A4" s="71" t="s">
        <v>95</v>
      </c>
      <c r="B4" s="72"/>
      <c r="C4" s="72"/>
      <c r="D4" s="72"/>
      <c r="E4" s="72"/>
      <c r="F4" s="72"/>
      <c r="G4" s="72"/>
      <c r="H4" s="73"/>
    </row>
    <row r="5" spans="1:9" s="50" customFormat="1" ht="27.95" customHeight="1" x14ac:dyDescent="0.4">
      <c r="A5" s="69" t="s">
        <v>94</v>
      </c>
      <c r="B5" s="70"/>
      <c r="C5" s="70"/>
      <c r="D5" s="70"/>
      <c r="E5" s="70"/>
      <c r="F5" s="70"/>
      <c r="G5" s="70"/>
      <c r="H5" s="70"/>
      <c r="I5" s="49"/>
    </row>
    <row r="6" spans="1:9" s="48" customFormat="1" ht="399.95" customHeight="1" x14ac:dyDescent="0.25">
      <c r="A6" s="74" t="s">
        <v>165</v>
      </c>
      <c r="B6" s="75"/>
      <c r="C6" s="75"/>
      <c r="D6" s="75"/>
      <c r="E6" s="75"/>
      <c r="F6" s="75"/>
      <c r="G6" s="75"/>
      <c r="H6" s="76"/>
    </row>
    <row r="7" spans="1:9" s="50" customFormat="1" ht="27.95" customHeight="1" x14ac:dyDescent="0.4">
      <c r="A7" s="69" t="s">
        <v>53</v>
      </c>
      <c r="B7" s="70"/>
      <c r="C7" s="70"/>
      <c r="D7" s="70"/>
      <c r="E7" s="70"/>
      <c r="F7" s="70"/>
      <c r="G7" s="70"/>
      <c r="H7" s="70"/>
      <c r="I7" s="49"/>
    </row>
    <row r="8" spans="1:9" s="48" customFormat="1" ht="80.099999999999994" customHeight="1" x14ac:dyDescent="0.25">
      <c r="A8" s="71" t="s">
        <v>96</v>
      </c>
      <c r="B8" s="72"/>
      <c r="C8" s="72"/>
      <c r="D8" s="72"/>
      <c r="E8" s="72"/>
      <c r="F8" s="72"/>
      <c r="G8" s="72"/>
      <c r="H8" s="73"/>
    </row>
  </sheetData>
  <mergeCells count="8">
    <mergeCell ref="A1:H1"/>
    <mergeCell ref="A7:H7"/>
    <mergeCell ref="A8:H8"/>
    <mergeCell ref="A3:H3"/>
    <mergeCell ref="A4:H4"/>
    <mergeCell ref="A5:H5"/>
    <mergeCell ref="A6:H6"/>
    <mergeCell ref="A2:H2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horizontalDpi="300" verticalDpi="300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1"/>
  <sheetViews>
    <sheetView tabSelected="1" zoomScale="65" zoomScaleNormal="65" workbookViewId="0">
      <selection sqref="A1:H1"/>
    </sheetView>
  </sheetViews>
  <sheetFormatPr defaultRowHeight="31.5" customHeight="1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8" width="50.625" style="10" customWidth="1"/>
    <col min="9" max="16384" width="9" style="5"/>
  </cols>
  <sheetData>
    <row r="1" spans="1:255" s="1" customFormat="1" ht="60" customHeight="1" x14ac:dyDescent="0.3">
      <c r="A1" s="87" t="s">
        <v>131</v>
      </c>
      <c r="B1" s="88"/>
      <c r="C1" s="88"/>
      <c r="D1" s="88"/>
      <c r="E1" s="88"/>
      <c r="F1" s="88"/>
      <c r="G1" s="88"/>
      <c r="H1" s="89"/>
    </row>
    <row r="2" spans="1:255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255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255" s="2" customFormat="1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15" t="s">
        <v>14</v>
      </c>
      <c r="F4" s="16" t="s">
        <v>15</v>
      </c>
      <c r="G4" s="17" t="s">
        <v>1</v>
      </c>
      <c r="H4" s="27" t="s">
        <v>5</v>
      </c>
    </row>
    <row r="5" spans="1:255" s="4" customFormat="1" ht="60" customHeight="1" x14ac:dyDescent="0.3">
      <c r="A5" s="37">
        <f>A4+1</f>
        <v>2</v>
      </c>
      <c r="B5" s="13">
        <f>C4+1</f>
        <v>2</v>
      </c>
      <c r="C5" s="13">
        <f>B5 + D5-1</f>
        <v>6</v>
      </c>
      <c r="D5" s="18">
        <v>5</v>
      </c>
      <c r="E5" s="15" t="s">
        <v>16</v>
      </c>
      <c r="F5" s="16" t="s">
        <v>17</v>
      </c>
      <c r="G5" s="63" t="s">
        <v>141</v>
      </c>
      <c r="H5" s="27" t="s">
        <v>5</v>
      </c>
    </row>
    <row r="6" spans="1:255" s="4" customFormat="1" ht="60" customHeight="1" x14ac:dyDescent="0.3">
      <c r="A6" s="37">
        <f>A5+1</f>
        <v>3</v>
      </c>
      <c r="B6" s="13">
        <f>C5+1</f>
        <v>7</v>
      </c>
      <c r="C6" s="13">
        <f>B6 + D6-1</f>
        <v>8</v>
      </c>
      <c r="D6" s="18">
        <v>2</v>
      </c>
      <c r="E6" s="15" t="s">
        <v>57</v>
      </c>
      <c r="F6" s="16" t="s">
        <v>17</v>
      </c>
      <c r="G6" s="63" t="s">
        <v>149</v>
      </c>
      <c r="H6" s="27" t="s">
        <v>5</v>
      </c>
      <c r="I6" s="3"/>
    </row>
    <row r="7" spans="1:255" s="4" customFormat="1" ht="27.95" customHeight="1" x14ac:dyDescent="0.35">
      <c r="A7" s="87" t="s">
        <v>70</v>
      </c>
      <c r="B7" s="97"/>
      <c r="C7" s="97"/>
      <c r="D7" s="97"/>
      <c r="E7" s="97"/>
      <c r="F7" s="97"/>
      <c r="G7" s="97"/>
      <c r="H7" s="97"/>
      <c r="I7" s="3"/>
    </row>
    <row r="8" spans="1:255" s="20" customFormat="1" ht="30" customHeight="1" x14ac:dyDescent="0.3">
      <c r="A8" s="98">
        <f>A6+1</f>
        <v>4</v>
      </c>
      <c r="B8" s="98">
        <f>C6+1</f>
        <v>9</v>
      </c>
      <c r="C8" s="98">
        <f>B8 + D8-1</f>
        <v>9</v>
      </c>
      <c r="D8" s="83">
        <v>1</v>
      </c>
      <c r="E8" s="86" t="s">
        <v>71</v>
      </c>
      <c r="F8" s="95" t="s">
        <v>15</v>
      </c>
      <c r="G8" s="17" t="s">
        <v>22</v>
      </c>
      <c r="H8" s="86" t="s">
        <v>72</v>
      </c>
      <c r="I8" s="19"/>
    </row>
    <row r="9" spans="1:255" s="20" customFormat="1" ht="30" customHeight="1" x14ac:dyDescent="0.3">
      <c r="A9" s="98"/>
      <c r="B9" s="98"/>
      <c r="C9" s="98"/>
      <c r="D9" s="83"/>
      <c r="E9" s="86"/>
      <c r="F9" s="95"/>
      <c r="G9" s="17" t="s">
        <v>49</v>
      </c>
      <c r="H9" s="86"/>
      <c r="I9" s="19"/>
    </row>
    <row r="10" spans="1:255" s="20" customFormat="1" ht="30" customHeight="1" x14ac:dyDescent="0.3">
      <c r="A10" s="98"/>
      <c r="B10" s="98"/>
      <c r="C10" s="98"/>
      <c r="D10" s="83"/>
      <c r="E10" s="86"/>
      <c r="F10" s="95"/>
      <c r="G10" s="17" t="s">
        <v>50</v>
      </c>
      <c r="H10" s="86"/>
      <c r="I10" s="19"/>
    </row>
    <row r="11" spans="1:255" s="20" customFormat="1" ht="30" customHeight="1" x14ac:dyDescent="0.3">
      <c r="A11" s="98"/>
      <c r="B11" s="98"/>
      <c r="C11" s="98"/>
      <c r="D11" s="83"/>
      <c r="E11" s="86"/>
      <c r="F11" s="95"/>
      <c r="G11" s="17" t="s">
        <v>61</v>
      </c>
      <c r="H11" s="86"/>
      <c r="I11" s="19"/>
    </row>
    <row r="12" spans="1:255" s="20" customFormat="1" ht="30" customHeight="1" x14ac:dyDescent="0.3">
      <c r="A12" s="98"/>
      <c r="B12" s="98"/>
      <c r="C12" s="98"/>
      <c r="D12" s="83"/>
      <c r="E12" s="86"/>
      <c r="F12" s="95"/>
      <c r="G12" s="17" t="s">
        <v>68</v>
      </c>
      <c r="H12" s="86"/>
      <c r="I12" s="19"/>
    </row>
    <row r="13" spans="1:255" s="20" customFormat="1" ht="135" customHeight="1" x14ac:dyDescent="0.3">
      <c r="A13" s="38">
        <f>A8+1</f>
        <v>5</v>
      </c>
      <c r="B13" s="21">
        <f>C8+1</f>
        <v>10</v>
      </c>
      <c r="C13" s="21">
        <f>B13 + D13-1</f>
        <v>26</v>
      </c>
      <c r="D13" s="22">
        <v>17</v>
      </c>
      <c r="E13" s="15" t="s">
        <v>65</v>
      </c>
      <c r="F13" s="16" t="s">
        <v>15</v>
      </c>
      <c r="G13" s="23"/>
      <c r="H13" s="39" t="s">
        <v>73</v>
      </c>
      <c r="I13" s="19"/>
    </row>
    <row r="14" spans="1:255" s="4" customFormat="1" ht="27.95" customHeight="1" x14ac:dyDescent="0.3">
      <c r="A14" s="87" t="s">
        <v>63</v>
      </c>
      <c r="B14" s="87"/>
      <c r="C14" s="87"/>
      <c r="D14" s="87"/>
      <c r="E14" s="87"/>
      <c r="F14" s="87"/>
      <c r="G14" s="87"/>
      <c r="H14" s="87"/>
      <c r="I14" s="24"/>
      <c r="J14" s="24"/>
      <c r="K14" s="24"/>
      <c r="L14" s="24"/>
      <c r="M14" s="24"/>
      <c r="N14" s="24"/>
      <c r="O14" s="24"/>
      <c r="P14" s="84"/>
      <c r="Q14" s="85"/>
      <c r="R14" s="85"/>
      <c r="S14" s="85"/>
      <c r="T14" s="85"/>
      <c r="U14" s="85"/>
      <c r="V14" s="85"/>
      <c r="W14" s="85"/>
      <c r="X14" s="84"/>
      <c r="Y14" s="85"/>
      <c r="Z14" s="85"/>
      <c r="AA14" s="85"/>
      <c r="AB14" s="85"/>
      <c r="AC14" s="85"/>
      <c r="AD14" s="85"/>
      <c r="AE14" s="85"/>
      <c r="AF14" s="84"/>
      <c r="AG14" s="85"/>
      <c r="AH14" s="85"/>
      <c r="AI14" s="85"/>
      <c r="AJ14" s="85"/>
      <c r="AK14" s="85"/>
      <c r="AL14" s="85"/>
      <c r="AM14" s="85"/>
      <c r="AN14" s="84"/>
      <c r="AO14" s="85"/>
      <c r="AP14" s="85"/>
      <c r="AQ14" s="85"/>
      <c r="AR14" s="85"/>
      <c r="AS14" s="85"/>
      <c r="AT14" s="85"/>
      <c r="AU14" s="85"/>
      <c r="AV14" s="84"/>
      <c r="AW14" s="85"/>
      <c r="AX14" s="85"/>
      <c r="AY14" s="85"/>
      <c r="AZ14" s="85"/>
      <c r="BA14" s="85"/>
      <c r="BB14" s="85"/>
      <c r="BC14" s="85"/>
      <c r="BD14" s="84"/>
      <c r="BE14" s="85"/>
      <c r="BF14" s="85"/>
      <c r="BG14" s="85"/>
      <c r="BH14" s="85"/>
      <c r="BI14" s="85"/>
      <c r="BJ14" s="85"/>
      <c r="BK14" s="85"/>
      <c r="BL14" s="84"/>
      <c r="BM14" s="85"/>
      <c r="BN14" s="85"/>
      <c r="BO14" s="85"/>
      <c r="BP14" s="85"/>
      <c r="BQ14" s="85"/>
      <c r="BR14" s="85"/>
      <c r="BS14" s="85"/>
      <c r="BT14" s="84"/>
      <c r="BU14" s="85"/>
      <c r="BV14" s="85"/>
      <c r="BW14" s="85"/>
      <c r="BX14" s="85"/>
      <c r="BY14" s="85"/>
      <c r="BZ14" s="85"/>
      <c r="CA14" s="85"/>
      <c r="CB14" s="84"/>
      <c r="CC14" s="85"/>
      <c r="CD14" s="85"/>
      <c r="CE14" s="85"/>
      <c r="CF14" s="85"/>
      <c r="CG14" s="85"/>
      <c r="CH14" s="85"/>
      <c r="CI14" s="85"/>
      <c r="CJ14" s="84"/>
      <c r="CK14" s="85"/>
      <c r="CL14" s="85"/>
      <c r="CM14" s="85"/>
      <c r="CN14" s="85"/>
      <c r="CO14" s="85"/>
      <c r="CP14" s="85"/>
      <c r="CQ14" s="85"/>
      <c r="CR14" s="84"/>
      <c r="CS14" s="85"/>
      <c r="CT14" s="85"/>
      <c r="CU14" s="85"/>
      <c r="CV14" s="85"/>
      <c r="CW14" s="85"/>
      <c r="CX14" s="85"/>
      <c r="CY14" s="85"/>
      <c r="CZ14" s="84"/>
      <c r="DA14" s="85"/>
      <c r="DB14" s="85"/>
      <c r="DC14" s="85"/>
      <c r="DD14" s="85"/>
      <c r="DE14" s="85"/>
      <c r="DF14" s="85"/>
      <c r="DG14" s="85"/>
      <c r="DH14" s="84"/>
      <c r="DI14" s="85"/>
      <c r="DJ14" s="85"/>
      <c r="DK14" s="85"/>
      <c r="DL14" s="85"/>
      <c r="DM14" s="85"/>
      <c r="DN14" s="85"/>
      <c r="DO14" s="85"/>
      <c r="DP14" s="84"/>
      <c r="DQ14" s="85"/>
      <c r="DR14" s="85"/>
      <c r="DS14" s="85"/>
      <c r="DT14" s="85"/>
      <c r="DU14" s="85"/>
      <c r="DV14" s="85"/>
      <c r="DW14" s="85"/>
      <c r="DX14" s="84"/>
      <c r="DY14" s="85"/>
      <c r="DZ14" s="85"/>
      <c r="EA14" s="85"/>
      <c r="EB14" s="85"/>
      <c r="EC14" s="85"/>
      <c r="ED14" s="85"/>
      <c r="EE14" s="85"/>
      <c r="EF14" s="84"/>
      <c r="EG14" s="85"/>
      <c r="EH14" s="85"/>
      <c r="EI14" s="85"/>
      <c r="EJ14" s="85"/>
      <c r="EK14" s="85"/>
      <c r="EL14" s="85"/>
      <c r="EM14" s="85"/>
      <c r="EN14" s="84"/>
      <c r="EO14" s="85"/>
      <c r="EP14" s="85"/>
      <c r="EQ14" s="85"/>
      <c r="ER14" s="85"/>
      <c r="ES14" s="85"/>
      <c r="ET14" s="85"/>
      <c r="EU14" s="85"/>
      <c r="EV14" s="84"/>
      <c r="EW14" s="85"/>
      <c r="EX14" s="85"/>
      <c r="EY14" s="85"/>
      <c r="EZ14" s="85"/>
      <c r="FA14" s="85"/>
      <c r="FB14" s="85"/>
      <c r="FC14" s="85"/>
      <c r="FD14" s="84"/>
      <c r="FE14" s="85"/>
      <c r="FF14" s="85"/>
      <c r="FG14" s="85"/>
      <c r="FH14" s="85"/>
      <c r="FI14" s="85"/>
      <c r="FJ14" s="85"/>
      <c r="FK14" s="85"/>
      <c r="FL14" s="84"/>
      <c r="FM14" s="85"/>
      <c r="FN14" s="85"/>
      <c r="FO14" s="85"/>
      <c r="FP14" s="85"/>
      <c r="FQ14" s="85"/>
      <c r="FR14" s="85"/>
      <c r="FS14" s="85"/>
      <c r="FT14" s="84"/>
      <c r="FU14" s="85"/>
      <c r="FV14" s="85"/>
      <c r="FW14" s="85"/>
      <c r="FX14" s="85"/>
      <c r="FY14" s="85"/>
      <c r="FZ14" s="85"/>
      <c r="GA14" s="85"/>
      <c r="GB14" s="84"/>
      <c r="GC14" s="85"/>
      <c r="GD14" s="85"/>
      <c r="GE14" s="85"/>
      <c r="GF14" s="85"/>
      <c r="GG14" s="85"/>
      <c r="GH14" s="85"/>
      <c r="GI14" s="85"/>
      <c r="GJ14" s="84"/>
      <c r="GK14" s="85"/>
      <c r="GL14" s="85"/>
      <c r="GM14" s="85"/>
      <c r="GN14" s="85"/>
      <c r="GO14" s="85"/>
      <c r="GP14" s="85"/>
      <c r="GQ14" s="85"/>
      <c r="GR14" s="84"/>
      <c r="GS14" s="85"/>
      <c r="GT14" s="85"/>
      <c r="GU14" s="85"/>
      <c r="GV14" s="85"/>
      <c r="GW14" s="85"/>
      <c r="GX14" s="85"/>
      <c r="GY14" s="85"/>
      <c r="GZ14" s="84"/>
      <c r="HA14" s="85"/>
      <c r="HB14" s="85"/>
      <c r="HC14" s="85"/>
      <c r="HD14" s="85"/>
      <c r="HE14" s="85"/>
      <c r="HF14" s="85"/>
      <c r="HG14" s="85"/>
      <c r="HH14" s="84"/>
      <c r="HI14" s="85"/>
      <c r="HJ14" s="85"/>
      <c r="HK14" s="85"/>
      <c r="HL14" s="85"/>
      <c r="HM14" s="85"/>
      <c r="HN14" s="85"/>
      <c r="HO14" s="85"/>
      <c r="HP14" s="84"/>
      <c r="HQ14" s="85"/>
      <c r="HR14" s="85"/>
      <c r="HS14" s="85"/>
      <c r="HT14" s="85"/>
      <c r="HU14" s="85"/>
      <c r="HV14" s="85"/>
      <c r="HW14" s="85"/>
      <c r="HX14" s="84"/>
      <c r="HY14" s="85"/>
      <c r="HZ14" s="85"/>
      <c r="IA14" s="85"/>
      <c r="IB14" s="85"/>
      <c r="IC14" s="85"/>
      <c r="ID14" s="85"/>
      <c r="IE14" s="85"/>
      <c r="IF14" s="84"/>
      <c r="IG14" s="85"/>
      <c r="IH14" s="85"/>
      <c r="II14" s="85"/>
      <c r="IJ14" s="85"/>
      <c r="IK14" s="85"/>
      <c r="IL14" s="85"/>
      <c r="IM14" s="85"/>
      <c r="IN14" s="84"/>
      <c r="IO14" s="85"/>
      <c r="IP14" s="85"/>
      <c r="IQ14" s="85"/>
      <c r="IR14" s="85"/>
      <c r="IS14" s="85"/>
      <c r="IT14" s="85"/>
      <c r="IU14" s="85"/>
    </row>
    <row r="15" spans="1:255" s="4" customFormat="1" ht="60" customHeight="1" x14ac:dyDescent="0.3">
      <c r="A15" s="37">
        <f>A13+1</f>
        <v>6</v>
      </c>
      <c r="B15" s="13">
        <f>C13+1</f>
        <v>27</v>
      </c>
      <c r="C15" s="13">
        <f>B15 + D15-1</f>
        <v>42</v>
      </c>
      <c r="D15" s="18">
        <v>16</v>
      </c>
      <c r="E15" s="25" t="s">
        <v>18</v>
      </c>
      <c r="F15" s="16" t="s">
        <v>46</v>
      </c>
      <c r="G15" s="26" t="s">
        <v>60</v>
      </c>
      <c r="H15" s="27" t="s">
        <v>5</v>
      </c>
    </row>
    <row r="16" spans="1:255" s="4" customFormat="1" ht="57.95" customHeight="1" x14ac:dyDescent="0.3">
      <c r="A16" s="87" t="s">
        <v>98</v>
      </c>
      <c r="B16" s="87"/>
      <c r="C16" s="87"/>
      <c r="D16" s="87"/>
      <c r="E16" s="87"/>
      <c r="F16" s="87"/>
      <c r="G16" s="87"/>
      <c r="H16" s="87"/>
    </row>
    <row r="17" spans="1:8" s="4" customFormat="1" ht="60" customHeight="1" x14ac:dyDescent="0.3">
      <c r="A17" s="37">
        <f>A15+1</f>
        <v>7</v>
      </c>
      <c r="B17" s="13">
        <f>C15+1</f>
        <v>43</v>
      </c>
      <c r="C17" s="13">
        <f>B17 + D17-1</f>
        <v>102</v>
      </c>
      <c r="D17" s="18">
        <v>60</v>
      </c>
      <c r="E17" s="27" t="s">
        <v>62</v>
      </c>
      <c r="F17" s="28" t="s">
        <v>17</v>
      </c>
      <c r="G17" s="27" t="s">
        <v>99</v>
      </c>
      <c r="H17" s="99" t="s">
        <v>100</v>
      </c>
    </row>
    <row r="18" spans="1:8" s="4" customFormat="1" ht="60" customHeight="1" x14ac:dyDescent="0.3">
      <c r="A18" s="37">
        <f>A17+1</f>
        <v>8</v>
      </c>
      <c r="B18" s="13">
        <f>C17+1</f>
        <v>103</v>
      </c>
      <c r="C18" s="13">
        <f>B18 + D18-1</f>
        <v>142</v>
      </c>
      <c r="D18" s="14">
        <v>40</v>
      </c>
      <c r="E18" s="29" t="s">
        <v>66</v>
      </c>
      <c r="F18" s="16" t="s">
        <v>17</v>
      </c>
      <c r="G18" s="29"/>
      <c r="H18" s="100"/>
    </row>
    <row r="19" spans="1:8" s="4" customFormat="1" ht="60" customHeight="1" x14ac:dyDescent="0.3">
      <c r="A19" s="37">
        <f>A18+1</f>
        <v>9</v>
      </c>
      <c r="B19" s="13">
        <f>C18+1</f>
        <v>143</v>
      </c>
      <c r="C19" s="13">
        <f>B19 + D19-1</f>
        <v>144</v>
      </c>
      <c r="D19" s="14">
        <v>2</v>
      </c>
      <c r="E19" s="29" t="s">
        <v>67</v>
      </c>
      <c r="F19" s="16" t="s">
        <v>47</v>
      </c>
      <c r="G19" s="26" t="s">
        <v>35</v>
      </c>
      <c r="H19" s="100"/>
    </row>
    <row r="20" spans="1:8" s="4" customFormat="1" ht="57.95" customHeight="1" x14ac:dyDescent="0.3">
      <c r="A20" s="87" t="s">
        <v>101</v>
      </c>
      <c r="B20" s="87"/>
      <c r="C20" s="87"/>
      <c r="D20" s="87"/>
      <c r="E20" s="87"/>
      <c r="F20" s="87"/>
      <c r="G20" s="87"/>
      <c r="H20" s="87"/>
    </row>
    <row r="21" spans="1:8" s="4" customFormat="1" ht="60" customHeight="1" x14ac:dyDescent="0.3">
      <c r="A21" s="37">
        <f>A19+1</f>
        <v>10</v>
      </c>
      <c r="B21" s="13">
        <f>C19+1</f>
        <v>145</v>
      </c>
      <c r="C21" s="13">
        <f>B21 + D21-1</f>
        <v>168</v>
      </c>
      <c r="D21" s="22">
        <v>24</v>
      </c>
      <c r="E21" s="26" t="s">
        <v>19</v>
      </c>
      <c r="F21" s="28" t="s">
        <v>17</v>
      </c>
      <c r="G21" s="26" t="s">
        <v>58</v>
      </c>
      <c r="H21" s="99" t="s">
        <v>64</v>
      </c>
    </row>
    <row r="22" spans="1:8" s="4" customFormat="1" ht="60" customHeight="1" x14ac:dyDescent="0.3">
      <c r="A22" s="37">
        <f>A21+1</f>
        <v>11</v>
      </c>
      <c r="B22" s="13">
        <f>C21+1</f>
        <v>169</v>
      </c>
      <c r="C22" s="13">
        <f>B22 + D22-1</f>
        <v>188</v>
      </c>
      <c r="D22" s="22">
        <v>20</v>
      </c>
      <c r="E22" s="26" t="s">
        <v>20</v>
      </c>
      <c r="F22" s="28" t="s">
        <v>17</v>
      </c>
      <c r="G22" s="26" t="s">
        <v>59</v>
      </c>
      <c r="H22" s="100"/>
    </row>
    <row r="23" spans="1:8" s="4" customFormat="1" ht="30" customHeight="1" x14ac:dyDescent="0.3">
      <c r="A23" s="80">
        <f>A22+1</f>
        <v>12</v>
      </c>
      <c r="B23" s="80">
        <f>C22+1</f>
        <v>189</v>
      </c>
      <c r="C23" s="80">
        <f>B23 + D23-1</f>
        <v>189</v>
      </c>
      <c r="D23" s="83">
        <v>1</v>
      </c>
      <c r="E23" s="101" t="s">
        <v>21</v>
      </c>
      <c r="F23" s="95" t="s">
        <v>17</v>
      </c>
      <c r="G23" s="29" t="s">
        <v>22</v>
      </c>
      <c r="H23" s="100"/>
    </row>
    <row r="24" spans="1:8" s="4" customFormat="1" ht="30" customHeight="1" x14ac:dyDescent="0.3">
      <c r="A24" s="81"/>
      <c r="B24" s="82"/>
      <c r="C24" s="82"/>
      <c r="D24" s="83"/>
      <c r="E24" s="101"/>
      <c r="F24" s="95"/>
      <c r="G24" s="29" t="s">
        <v>55</v>
      </c>
      <c r="H24" s="100"/>
    </row>
    <row r="25" spans="1:8" s="4" customFormat="1" ht="30" customHeight="1" x14ac:dyDescent="0.3">
      <c r="A25" s="81"/>
      <c r="B25" s="82"/>
      <c r="C25" s="82"/>
      <c r="D25" s="83"/>
      <c r="E25" s="101"/>
      <c r="F25" s="95"/>
      <c r="G25" s="29" t="s">
        <v>56</v>
      </c>
      <c r="H25" s="100"/>
    </row>
    <row r="26" spans="1:8" s="4" customFormat="1" ht="60" customHeight="1" x14ac:dyDescent="0.3">
      <c r="A26" s="37">
        <f>A23+1</f>
        <v>13</v>
      </c>
      <c r="B26" s="13">
        <f>C23+1</f>
        <v>190</v>
      </c>
      <c r="C26" s="13">
        <f>B26 + D26-1</f>
        <v>197</v>
      </c>
      <c r="D26" s="14">
        <v>8</v>
      </c>
      <c r="E26" s="26" t="s">
        <v>23</v>
      </c>
      <c r="F26" s="16" t="s">
        <v>45</v>
      </c>
      <c r="G26" s="26" t="s">
        <v>24</v>
      </c>
      <c r="H26" s="100"/>
    </row>
    <row r="27" spans="1:8" s="4" customFormat="1" ht="60" customHeight="1" x14ac:dyDescent="0.3">
      <c r="A27" s="37">
        <f>A26+1</f>
        <v>14</v>
      </c>
      <c r="B27" s="13">
        <f>C26+1</f>
        <v>198</v>
      </c>
      <c r="C27" s="13">
        <f>B27 + D27-1</f>
        <v>237</v>
      </c>
      <c r="D27" s="14">
        <v>40</v>
      </c>
      <c r="E27" s="26" t="s">
        <v>34</v>
      </c>
      <c r="F27" s="16" t="s">
        <v>17</v>
      </c>
      <c r="G27" s="26"/>
      <c r="H27" s="100"/>
    </row>
    <row r="28" spans="1:8" s="4" customFormat="1" ht="60" customHeight="1" x14ac:dyDescent="0.3">
      <c r="A28" s="37">
        <f>A27+1</f>
        <v>15</v>
      </c>
      <c r="B28" s="13">
        <f>C27+1</f>
        <v>238</v>
      </c>
      <c r="C28" s="13">
        <f>B28 + D28-1</f>
        <v>239</v>
      </c>
      <c r="D28" s="14">
        <v>2</v>
      </c>
      <c r="E28" s="26" t="s">
        <v>25</v>
      </c>
      <c r="F28" s="16" t="s">
        <v>47</v>
      </c>
      <c r="G28" s="26" t="s">
        <v>35</v>
      </c>
      <c r="H28" s="100"/>
    </row>
    <row r="29" spans="1:8" s="4" customFormat="1" ht="27.75" customHeight="1" x14ac:dyDescent="0.3">
      <c r="A29" s="87" t="s">
        <v>97</v>
      </c>
      <c r="B29" s="87"/>
      <c r="C29" s="87"/>
      <c r="D29" s="87"/>
      <c r="E29" s="87"/>
      <c r="F29" s="87"/>
      <c r="G29" s="87"/>
      <c r="H29" s="87"/>
    </row>
    <row r="30" spans="1:8" s="4" customFormat="1" ht="60" customHeight="1" x14ac:dyDescent="0.3">
      <c r="A30" s="37">
        <f>A28+1</f>
        <v>16</v>
      </c>
      <c r="B30" s="13">
        <f>C28+1</f>
        <v>240</v>
      </c>
      <c r="C30" s="13">
        <f>B30 + D30-1</f>
        <v>243</v>
      </c>
      <c r="D30" s="18">
        <v>4</v>
      </c>
      <c r="E30" s="27" t="s">
        <v>26</v>
      </c>
      <c r="F30" s="28" t="s">
        <v>15</v>
      </c>
      <c r="G30" s="26" t="s">
        <v>27</v>
      </c>
      <c r="H30" s="27" t="s">
        <v>5</v>
      </c>
    </row>
    <row r="31" spans="1:8" s="30" customFormat="1" ht="27.95" customHeight="1" x14ac:dyDescent="0.25">
      <c r="A31" s="102" t="s">
        <v>133</v>
      </c>
      <c r="B31" s="102"/>
      <c r="C31" s="102"/>
      <c r="D31" s="102"/>
      <c r="E31" s="102"/>
      <c r="F31" s="102"/>
      <c r="G31" s="102"/>
      <c r="H31" s="102"/>
    </row>
    <row r="32" spans="1:8" s="30" customFormat="1" ht="90" customHeight="1" x14ac:dyDescent="0.25">
      <c r="A32" s="40">
        <f>A30+1</f>
        <v>17</v>
      </c>
      <c r="B32" s="31">
        <f>C30+1</f>
        <v>244</v>
      </c>
      <c r="C32" s="31">
        <f>B32 + D32-1</f>
        <v>259</v>
      </c>
      <c r="D32" s="32">
        <v>16</v>
      </c>
      <c r="E32" s="33" t="s">
        <v>36</v>
      </c>
      <c r="F32" s="34" t="s">
        <v>46</v>
      </c>
      <c r="G32" s="33" t="s">
        <v>48</v>
      </c>
      <c r="H32" s="103" t="s">
        <v>134</v>
      </c>
    </row>
    <row r="33" spans="1:8" s="30" customFormat="1" ht="60" customHeight="1" x14ac:dyDescent="0.25">
      <c r="A33" s="40">
        <f>A32+1</f>
        <v>18</v>
      </c>
      <c r="B33" s="31">
        <f>C32+1</f>
        <v>260</v>
      </c>
      <c r="C33" s="31">
        <f>B33 + D33-1</f>
        <v>264</v>
      </c>
      <c r="D33" s="32">
        <v>5</v>
      </c>
      <c r="E33" s="33" t="s">
        <v>37</v>
      </c>
      <c r="F33" s="35" t="s">
        <v>15</v>
      </c>
      <c r="G33" s="33" t="s">
        <v>38</v>
      </c>
      <c r="H33" s="103"/>
    </row>
    <row r="34" spans="1:8" s="30" customFormat="1" ht="90" customHeight="1" x14ac:dyDescent="0.25">
      <c r="A34" s="104">
        <f>A33+1</f>
        <v>19</v>
      </c>
      <c r="B34" s="104">
        <f>C33+1</f>
        <v>265</v>
      </c>
      <c r="C34" s="104">
        <f>B34 + D34-1</f>
        <v>265</v>
      </c>
      <c r="D34" s="105">
        <v>1</v>
      </c>
      <c r="E34" s="106" t="s">
        <v>39</v>
      </c>
      <c r="F34" s="107" t="s">
        <v>15</v>
      </c>
      <c r="G34" s="36" t="s">
        <v>40</v>
      </c>
      <c r="H34" s="103"/>
    </row>
    <row r="35" spans="1:8" s="30" customFormat="1" ht="60" customHeight="1" x14ac:dyDescent="0.25">
      <c r="A35" s="104"/>
      <c r="B35" s="104"/>
      <c r="C35" s="104"/>
      <c r="D35" s="105"/>
      <c r="E35" s="106"/>
      <c r="F35" s="107"/>
      <c r="G35" s="36" t="s">
        <v>41</v>
      </c>
      <c r="H35" s="103"/>
    </row>
    <row r="36" spans="1:8" s="30" customFormat="1" ht="60" customHeight="1" x14ac:dyDescent="0.25">
      <c r="A36" s="104"/>
      <c r="B36" s="104"/>
      <c r="C36" s="104"/>
      <c r="D36" s="105"/>
      <c r="E36" s="106"/>
      <c r="F36" s="107"/>
      <c r="G36" s="36" t="s">
        <v>42</v>
      </c>
      <c r="H36" s="103"/>
    </row>
    <row r="37" spans="1:8" s="30" customFormat="1" ht="110.1" customHeight="1" x14ac:dyDescent="0.25">
      <c r="A37" s="40">
        <f>A34+1</f>
        <v>20</v>
      </c>
      <c r="B37" s="31">
        <f>C34+1</f>
        <v>266</v>
      </c>
      <c r="C37" s="31">
        <f>B37 + D37-1</f>
        <v>273</v>
      </c>
      <c r="D37" s="32">
        <v>8</v>
      </c>
      <c r="E37" s="33" t="s">
        <v>43</v>
      </c>
      <c r="F37" s="35" t="s">
        <v>45</v>
      </c>
      <c r="G37" s="33" t="s">
        <v>44</v>
      </c>
      <c r="H37" s="103"/>
    </row>
    <row r="38" spans="1:8" ht="27.95" customHeight="1" x14ac:dyDescent="0.25">
      <c r="A38" s="87" t="s">
        <v>28</v>
      </c>
      <c r="B38" s="87"/>
      <c r="C38" s="87"/>
      <c r="D38" s="87"/>
      <c r="E38" s="87"/>
      <c r="F38" s="87"/>
      <c r="G38" s="87"/>
      <c r="H38" s="87"/>
    </row>
    <row r="39" spans="1:8" ht="60" customHeight="1" x14ac:dyDescent="0.25">
      <c r="A39" s="38">
        <f>A37+1</f>
        <v>21</v>
      </c>
      <c r="B39" s="21">
        <f>C37+1</f>
        <v>274</v>
      </c>
      <c r="C39" s="21">
        <f>B39 + D39-1</f>
        <v>1797</v>
      </c>
      <c r="D39" s="21">
        <f>1798-B39</f>
        <v>1524</v>
      </c>
      <c r="E39" s="17" t="s">
        <v>29</v>
      </c>
      <c r="F39" s="16" t="s">
        <v>17</v>
      </c>
      <c r="G39" s="17" t="s">
        <v>30</v>
      </c>
      <c r="H39" s="17"/>
    </row>
    <row r="40" spans="1:8" ht="60" customHeight="1" x14ac:dyDescent="0.25">
      <c r="A40" s="37">
        <f>A39+1</f>
        <v>22</v>
      </c>
      <c r="B40" s="13">
        <f>C39+1</f>
        <v>1798</v>
      </c>
      <c r="C40" s="13">
        <f>B40 + D40-1</f>
        <v>1798</v>
      </c>
      <c r="D40" s="18">
        <v>1</v>
      </c>
      <c r="E40" s="27" t="s">
        <v>31</v>
      </c>
      <c r="F40" s="28" t="s">
        <v>17</v>
      </c>
      <c r="G40" s="27" t="s">
        <v>2</v>
      </c>
      <c r="H40" s="27" t="s">
        <v>5</v>
      </c>
    </row>
    <row r="41" spans="1:8" ht="80.099999999999994" customHeight="1" x14ac:dyDescent="0.25">
      <c r="A41" s="37">
        <f>A40+1</f>
        <v>23</v>
      </c>
      <c r="B41" s="13">
        <f>C40+1</f>
        <v>1799</v>
      </c>
      <c r="C41" s="13">
        <f>B41 + D41-1</f>
        <v>1800</v>
      </c>
      <c r="D41" s="18">
        <v>2</v>
      </c>
      <c r="E41" s="27" t="s">
        <v>32</v>
      </c>
      <c r="F41" s="28" t="s">
        <v>17</v>
      </c>
      <c r="G41" s="27" t="s">
        <v>3</v>
      </c>
      <c r="H41" s="17" t="s">
        <v>5</v>
      </c>
    </row>
  </sheetData>
  <mergeCells count="67">
    <mergeCell ref="A31:H31"/>
    <mergeCell ref="H32:H37"/>
    <mergeCell ref="A34:A36"/>
    <mergeCell ref="B34:B36"/>
    <mergeCell ref="C34:C36"/>
    <mergeCell ref="D34:D36"/>
    <mergeCell ref="E34:E36"/>
    <mergeCell ref="F34:F36"/>
    <mergeCell ref="A38:H38"/>
    <mergeCell ref="B2:C2"/>
    <mergeCell ref="H2:H3"/>
    <mergeCell ref="A29:H29"/>
    <mergeCell ref="A7:H7"/>
    <mergeCell ref="A14:H14"/>
    <mergeCell ref="H8:H12"/>
    <mergeCell ref="C8:C12"/>
    <mergeCell ref="B8:B12"/>
    <mergeCell ref="A8:A12"/>
    <mergeCell ref="A16:H16"/>
    <mergeCell ref="A20:H20"/>
    <mergeCell ref="H17:H19"/>
    <mergeCell ref="H21:H28"/>
    <mergeCell ref="E23:E25"/>
    <mergeCell ref="F23:F25"/>
    <mergeCell ref="E8:E12"/>
    <mergeCell ref="A1:H1"/>
    <mergeCell ref="D2:D3"/>
    <mergeCell ref="E2:E3"/>
    <mergeCell ref="F2:F3"/>
    <mergeCell ref="G2:G3"/>
    <mergeCell ref="A2:A3"/>
    <mergeCell ref="F8:F12"/>
    <mergeCell ref="D8:D12"/>
    <mergeCell ref="BD14:BK14"/>
    <mergeCell ref="BL14:BS14"/>
    <mergeCell ref="BT14:CA14"/>
    <mergeCell ref="CB14:CI14"/>
    <mergeCell ref="P14:W14"/>
    <mergeCell ref="CZ14:DG14"/>
    <mergeCell ref="DH14:DO14"/>
    <mergeCell ref="DP14:DW14"/>
    <mergeCell ref="DX14:EE14"/>
    <mergeCell ref="EF14:EM14"/>
    <mergeCell ref="IN14:IU14"/>
    <mergeCell ref="GJ14:GQ14"/>
    <mergeCell ref="GR14:GY14"/>
    <mergeCell ref="GZ14:HG14"/>
    <mergeCell ref="HH14:HO14"/>
    <mergeCell ref="HP14:HW14"/>
    <mergeCell ref="HX14:IE14"/>
    <mergeCell ref="IF14:IM14"/>
    <mergeCell ref="A23:A25"/>
    <mergeCell ref="B23:B25"/>
    <mergeCell ref="C23:C25"/>
    <mergeCell ref="D23:D25"/>
    <mergeCell ref="GB14:GI14"/>
    <mergeCell ref="X14:AE14"/>
    <mergeCell ref="AF14:AM14"/>
    <mergeCell ref="AN14:AU14"/>
    <mergeCell ref="AV14:BC14"/>
    <mergeCell ref="FT14:GA14"/>
    <mergeCell ref="FD14:FK14"/>
    <mergeCell ref="FL14:FS14"/>
    <mergeCell ref="CJ14:CQ14"/>
    <mergeCell ref="EN14:EU14"/>
    <mergeCell ref="EV14:FC14"/>
    <mergeCell ref="CR14:CY14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fitToHeight="4" orientation="portrait" cellComments="asDisplayed" verticalDpi="2" r:id="rId1"/>
  <headerFooter alignWithMargins="0">
    <oddFooter xml:space="preserve">&amp;R
</oddFooter>
  </headerFooter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="65" zoomScaleNormal="65" workbookViewId="0">
      <selection activeCell="H34" sqref="H34:H42"/>
    </sheetView>
  </sheetViews>
  <sheetFormatPr defaultRowHeight="15.75" x14ac:dyDescent="0.25"/>
  <cols>
    <col min="1" max="1" width="15.625" style="5" customWidth="1"/>
    <col min="2" max="3" width="8.625" style="6" bestFit="1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41" customWidth="1"/>
    <col min="9" max="9" width="3" style="41" customWidth="1"/>
    <col min="10" max="16384" width="9" style="41"/>
  </cols>
  <sheetData>
    <row r="1" spans="1:15" ht="60" customHeight="1" x14ac:dyDescent="0.25">
      <c r="A1" s="87" t="s">
        <v>86</v>
      </c>
      <c r="B1" s="108"/>
      <c r="C1" s="108"/>
      <c r="D1" s="108"/>
      <c r="E1" s="108"/>
      <c r="F1" s="108"/>
      <c r="G1" s="108"/>
      <c r="H1" s="108"/>
    </row>
    <row r="2" spans="1:15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15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15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42" t="s">
        <v>14</v>
      </c>
      <c r="F4" s="28" t="s">
        <v>15</v>
      </c>
      <c r="G4" s="26" t="s">
        <v>4</v>
      </c>
      <c r="H4" s="27" t="s">
        <v>5</v>
      </c>
    </row>
    <row r="5" spans="1:15" s="4" customFormat="1" ht="27.95" customHeight="1" x14ac:dyDescent="0.3">
      <c r="A5" s="87" t="s">
        <v>82</v>
      </c>
      <c r="B5" s="87"/>
      <c r="C5" s="87"/>
      <c r="D5" s="87"/>
      <c r="E5" s="87"/>
      <c r="F5" s="87"/>
      <c r="G5" s="87"/>
      <c r="H5" s="87"/>
    </row>
    <row r="6" spans="1:15" s="4" customFormat="1" ht="270" customHeight="1" x14ac:dyDescent="0.3">
      <c r="A6" s="37">
        <f>A4+1</f>
        <v>2</v>
      </c>
      <c r="B6" s="13">
        <f>C4+1</f>
        <v>2</v>
      </c>
      <c r="C6" s="13">
        <f>B6 + D6-1</f>
        <v>17</v>
      </c>
      <c r="D6" s="18">
        <v>16</v>
      </c>
      <c r="E6" s="42" t="s">
        <v>18</v>
      </c>
      <c r="F6" s="16" t="s">
        <v>46</v>
      </c>
      <c r="G6" s="26" t="s">
        <v>60</v>
      </c>
      <c r="H6" s="61" t="s">
        <v>135</v>
      </c>
    </row>
    <row r="7" spans="1:15" s="4" customFormat="1" ht="56.1" customHeight="1" x14ac:dyDescent="0.3">
      <c r="A7" s="87" t="s">
        <v>102</v>
      </c>
      <c r="B7" s="108"/>
      <c r="C7" s="108"/>
      <c r="D7" s="108"/>
      <c r="E7" s="108"/>
      <c r="F7" s="108"/>
      <c r="G7" s="108"/>
      <c r="H7" s="108"/>
    </row>
    <row r="8" spans="1:15" s="4" customFormat="1" ht="60" customHeight="1" x14ac:dyDescent="0.3">
      <c r="A8" s="37">
        <f>A6+1</f>
        <v>3</v>
      </c>
      <c r="B8" s="13">
        <f>C6+1</f>
        <v>18</v>
      </c>
      <c r="C8" s="13">
        <f t="shared" ref="C8:C15" si="0">B8 + D8-1</f>
        <v>41</v>
      </c>
      <c r="D8" s="22">
        <v>24</v>
      </c>
      <c r="E8" s="26" t="s">
        <v>19</v>
      </c>
      <c r="F8" s="28" t="s">
        <v>17</v>
      </c>
      <c r="G8" s="26" t="s">
        <v>19</v>
      </c>
      <c r="H8" s="109" t="s">
        <v>74</v>
      </c>
    </row>
    <row r="9" spans="1:15" s="4" customFormat="1" ht="60" customHeight="1" x14ac:dyDescent="0.3">
      <c r="A9" s="37">
        <f>A8+1</f>
        <v>4</v>
      </c>
      <c r="B9" s="13">
        <f>C8+1</f>
        <v>42</v>
      </c>
      <c r="C9" s="13">
        <f t="shared" si="0"/>
        <v>61</v>
      </c>
      <c r="D9" s="22">
        <v>20</v>
      </c>
      <c r="E9" s="26" t="s">
        <v>20</v>
      </c>
      <c r="F9" s="28" t="s">
        <v>17</v>
      </c>
      <c r="G9" s="26" t="s">
        <v>20</v>
      </c>
      <c r="H9" s="109"/>
    </row>
    <row r="10" spans="1:15" s="20" customFormat="1" ht="30" customHeight="1" x14ac:dyDescent="0.3">
      <c r="A10" s="98">
        <f>A9+1</f>
        <v>5</v>
      </c>
      <c r="B10" s="98">
        <f>C9+1</f>
        <v>62</v>
      </c>
      <c r="C10" s="98">
        <f>B10 + D10-1</f>
        <v>62</v>
      </c>
      <c r="D10" s="83">
        <v>1</v>
      </c>
      <c r="E10" s="101" t="s">
        <v>21</v>
      </c>
      <c r="F10" s="95" t="s">
        <v>17</v>
      </c>
      <c r="G10" s="29" t="s">
        <v>22</v>
      </c>
      <c r="H10" s="109"/>
    </row>
    <row r="11" spans="1:15" s="20" customFormat="1" ht="30" customHeight="1" x14ac:dyDescent="0.3">
      <c r="A11" s="98"/>
      <c r="B11" s="98"/>
      <c r="C11" s="98"/>
      <c r="D11" s="83"/>
      <c r="E11" s="101"/>
      <c r="F11" s="95"/>
      <c r="G11" s="29" t="s">
        <v>55</v>
      </c>
      <c r="H11" s="109"/>
    </row>
    <row r="12" spans="1:15" s="20" customFormat="1" ht="30" customHeight="1" x14ac:dyDescent="0.3">
      <c r="A12" s="98"/>
      <c r="B12" s="98"/>
      <c r="C12" s="98"/>
      <c r="D12" s="83"/>
      <c r="E12" s="101"/>
      <c r="F12" s="95"/>
      <c r="G12" s="29" t="s">
        <v>56</v>
      </c>
      <c r="H12" s="109"/>
    </row>
    <row r="13" spans="1:15" s="4" customFormat="1" ht="60" customHeight="1" x14ac:dyDescent="0.35">
      <c r="A13" s="37">
        <f>A10+1</f>
        <v>6</v>
      </c>
      <c r="B13" s="37">
        <f>C10+1</f>
        <v>63</v>
      </c>
      <c r="C13" s="37">
        <f t="shared" si="0"/>
        <v>70</v>
      </c>
      <c r="D13" s="14">
        <v>8</v>
      </c>
      <c r="E13" s="26" t="s">
        <v>23</v>
      </c>
      <c r="F13" s="16" t="s">
        <v>45</v>
      </c>
      <c r="G13" s="26" t="s">
        <v>24</v>
      </c>
      <c r="H13" s="109"/>
      <c r="O13" s="57"/>
    </row>
    <row r="14" spans="1:15" s="4" customFormat="1" ht="60" customHeight="1" x14ac:dyDescent="0.3">
      <c r="A14" s="37">
        <f>A13+1</f>
        <v>7</v>
      </c>
      <c r="B14" s="37">
        <f>C13+1</f>
        <v>71</v>
      </c>
      <c r="C14" s="37">
        <f t="shared" si="0"/>
        <v>110</v>
      </c>
      <c r="D14" s="14">
        <v>40</v>
      </c>
      <c r="E14" s="26" t="s">
        <v>34</v>
      </c>
      <c r="F14" s="16" t="s">
        <v>17</v>
      </c>
      <c r="G14" s="26"/>
      <c r="H14" s="109"/>
    </row>
    <row r="15" spans="1:15" s="4" customFormat="1" ht="60" customHeight="1" x14ac:dyDescent="0.3">
      <c r="A15" s="37">
        <f>A14+1</f>
        <v>8</v>
      </c>
      <c r="B15" s="37">
        <f>C14+1</f>
        <v>111</v>
      </c>
      <c r="C15" s="37">
        <f t="shared" si="0"/>
        <v>112</v>
      </c>
      <c r="D15" s="14">
        <v>2</v>
      </c>
      <c r="E15" s="26" t="s">
        <v>25</v>
      </c>
      <c r="F15" s="16" t="s">
        <v>47</v>
      </c>
      <c r="G15" s="26" t="s">
        <v>35</v>
      </c>
      <c r="H15" s="109"/>
    </row>
    <row r="16" spans="1:15" s="4" customFormat="1" ht="56.1" customHeight="1" x14ac:dyDescent="0.3">
      <c r="A16" s="87" t="s">
        <v>103</v>
      </c>
      <c r="B16" s="87"/>
      <c r="C16" s="87"/>
      <c r="D16" s="87"/>
      <c r="E16" s="87"/>
      <c r="F16" s="87"/>
      <c r="G16" s="87"/>
      <c r="H16" s="87"/>
    </row>
    <row r="17" spans="1:15" s="4" customFormat="1" ht="60" customHeight="1" x14ac:dyDescent="0.3">
      <c r="A17" s="37">
        <f>A15+1</f>
        <v>9</v>
      </c>
      <c r="B17" s="13">
        <f>C15+1</f>
        <v>113</v>
      </c>
      <c r="C17" s="13">
        <f>B17 + D17-1</f>
        <v>172</v>
      </c>
      <c r="D17" s="18">
        <v>60</v>
      </c>
      <c r="E17" s="27" t="s">
        <v>62</v>
      </c>
      <c r="F17" s="28" t="s">
        <v>17</v>
      </c>
      <c r="G17" s="27" t="s">
        <v>62</v>
      </c>
      <c r="H17" s="112" t="s">
        <v>104</v>
      </c>
    </row>
    <row r="18" spans="1:15" s="4" customFormat="1" ht="60" customHeight="1" x14ac:dyDescent="0.3">
      <c r="A18" s="37">
        <f>A17+1</f>
        <v>10</v>
      </c>
      <c r="B18" s="13">
        <f>C17+1</f>
        <v>173</v>
      </c>
      <c r="C18" s="13">
        <f>B18 + D18-1</f>
        <v>212</v>
      </c>
      <c r="D18" s="14">
        <v>40</v>
      </c>
      <c r="E18" s="62" t="s">
        <v>122</v>
      </c>
      <c r="F18" s="16" t="s">
        <v>17</v>
      </c>
      <c r="G18" s="26"/>
      <c r="H18" s="113"/>
    </row>
    <row r="19" spans="1:15" s="4" customFormat="1" ht="60" customHeight="1" x14ac:dyDescent="0.3">
      <c r="A19" s="37">
        <f>A18+1</f>
        <v>11</v>
      </c>
      <c r="B19" s="13">
        <f>C18+1</f>
        <v>213</v>
      </c>
      <c r="C19" s="13">
        <f>B19 + D19-1</f>
        <v>214</v>
      </c>
      <c r="D19" s="14">
        <v>2</v>
      </c>
      <c r="E19" s="26" t="s">
        <v>67</v>
      </c>
      <c r="F19" s="16" t="s">
        <v>47</v>
      </c>
      <c r="G19" s="26" t="s">
        <v>35</v>
      </c>
      <c r="H19" s="113"/>
    </row>
    <row r="20" spans="1:15" s="4" customFormat="1" ht="27.95" customHeight="1" x14ac:dyDescent="0.3">
      <c r="A20" s="87" t="s">
        <v>109</v>
      </c>
      <c r="B20" s="87"/>
      <c r="C20" s="87"/>
      <c r="D20" s="87"/>
      <c r="E20" s="87"/>
      <c r="F20" s="87"/>
      <c r="G20" s="87"/>
      <c r="H20" s="87"/>
    </row>
    <row r="21" spans="1:15" s="20" customFormat="1" ht="30" customHeight="1" x14ac:dyDescent="0.3">
      <c r="A21" s="98">
        <f>A19+1</f>
        <v>12</v>
      </c>
      <c r="B21" s="98">
        <f>C19+1</f>
        <v>215</v>
      </c>
      <c r="C21" s="98">
        <f>B21 + D21-1</f>
        <v>215</v>
      </c>
      <c r="D21" s="83">
        <v>1</v>
      </c>
      <c r="E21" s="101" t="s">
        <v>110</v>
      </c>
      <c r="F21" s="95" t="s">
        <v>15</v>
      </c>
      <c r="G21" s="29" t="s">
        <v>22</v>
      </c>
      <c r="H21" s="116" t="s">
        <v>114</v>
      </c>
    </row>
    <row r="22" spans="1:15" s="20" customFormat="1" ht="30" customHeight="1" x14ac:dyDescent="0.3">
      <c r="A22" s="98"/>
      <c r="B22" s="98"/>
      <c r="C22" s="98"/>
      <c r="D22" s="83"/>
      <c r="E22" s="101"/>
      <c r="F22" s="95"/>
      <c r="G22" s="29" t="s">
        <v>111</v>
      </c>
      <c r="H22" s="118"/>
    </row>
    <row r="23" spans="1:15" s="20" customFormat="1" ht="30" customHeight="1" x14ac:dyDescent="0.3">
      <c r="A23" s="98"/>
      <c r="B23" s="98"/>
      <c r="C23" s="98"/>
      <c r="D23" s="83"/>
      <c r="E23" s="101"/>
      <c r="F23" s="95"/>
      <c r="G23" s="29" t="s">
        <v>112</v>
      </c>
      <c r="H23" s="118"/>
    </row>
    <row r="24" spans="1:15" s="20" customFormat="1" ht="30" customHeight="1" x14ac:dyDescent="0.3">
      <c r="A24" s="98"/>
      <c r="B24" s="98"/>
      <c r="C24" s="98"/>
      <c r="D24" s="83"/>
      <c r="E24" s="101"/>
      <c r="F24" s="95"/>
      <c r="G24" s="29" t="s">
        <v>113</v>
      </c>
      <c r="H24" s="123"/>
    </row>
    <row r="25" spans="1:15" s="4" customFormat="1" ht="90" customHeight="1" x14ac:dyDescent="0.35">
      <c r="A25" s="37">
        <f>A21+1</f>
        <v>13</v>
      </c>
      <c r="B25" s="37">
        <f>C21+1</f>
        <v>216</v>
      </c>
      <c r="C25" s="37">
        <f>B25 + D25-1</f>
        <v>223</v>
      </c>
      <c r="D25" s="14">
        <v>8</v>
      </c>
      <c r="E25" s="26" t="s">
        <v>123</v>
      </c>
      <c r="F25" s="16" t="s">
        <v>45</v>
      </c>
      <c r="G25" s="26" t="s">
        <v>24</v>
      </c>
      <c r="H25" s="17" t="s">
        <v>115</v>
      </c>
      <c r="O25" s="57"/>
    </row>
    <row r="26" spans="1:15" s="4" customFormat="1" ht="27.95" customHeight="1" x14ac:dyDescent="0.3">
      <c r="A26" s="87" t="s">
        <v>89</v>
      </c>
      <c r="B26" s="87"/>
      <c r="C26" s="87"/>
      <c r="D26" s="87"/>
      <c r="E26" s="87"/>
      <c r="F26" s="87"/>
      <c r="G26" s="87"/>
      <c r="H26" s="87"/>
    </row>
    <row r="27" spans="1:15" s="20" customFormat="1" ht="30" customHeight="1" x14ac:dyDescent="0.3">
      <c r="A27" s="98">
        <f>A25+1</f>
        <v>14</v>
      </c>
      <c r="B27" s="98">
        <f>C25+1</f>
        <v>224</v>
      </c>
      <c r="C27" s="98">
        <f>B27 + D27-1</f>
        <v>224</v>
      </c>
      <c r="D27" s="83">
        <v>1</v>
      </c>
      <c r="E27" s="114" t="s">
        <v>128</v>
      </c>
      <c r="F27" s="115" t="s">
        <v>15</v>
      </c>
      <c r="G27" s="62" t="s">
        <v>22</v>
      </c>
      <c r="H27" s="116" t="s">
        <v>72</v>
      </c>
    </row>
    <row r="28" spans="1:15" s="20" customFormat="1" ht="30" customHeight="1" x14ac:dyDescent="0.3">
      <c r="A28" s="98"/>
      <c r="B28" s="98"/>
      <c r="C28" s="98"/>
      <c r="D28" s="83"/>
      <c r="E28" s="114"/>
      <c r="F28" s="115"/>
      <c r="G28" s="62" t="s">
        <v>124</v>
      </c>
      <c r="H28" s="117"/>
    </row>
    <row r="29" spans="1:15" s="20" customFormat="1" ht="30" customHeight="1" x14ac:dyDescent="0.3">
      <c r="A29" s="98"/>
      <c r="B29" s="98"/>
      <c r="C29" s="98"/>
      <c r="D29" s="83"/>
      <c r="E29" s="114"/>
      <c r="F29" s="115"/>
      <c r="G29" s="62" t="s">
        <v>129</v>
      </c>
      <c r="H29" s="117"/>
    </row>
    <row r="30" spans="1:15" s="20" customFormat="1" ht="30" customHeight="1" x14ac:dyDescent="0.3">
      <c r="A30" s="98"/>
      <c r="B30" s="98"/>
      <c r="C30" s="98"/>
      <c r="D30" s="83"/>
      <c r="E30" s="114"/>
      <c r="F30" s="115"/>
      <c r="G30" s="62" t="s">
        <v>125</v>
      </c>
      <c r="H30" s="118"/>
    </row>
    <row r="31" spans="1:15" s="20" customFormat="1" ht="30" customHeight="1" x14ac:dyDescent="0.3">
      <c r="A31" s="98"/>
      <c r="B31" s="98"/>
      <c r="C31" s="98"/>
      <c r="D31" s="83"/>
      <c r="E31" s="114"/>
      <c r="F31" s="115"/>
      <c r="G31" s="62" t="s">
        <v>140</v>
      </c>
      <c r="H31" s="118"/>
    </row>
    <row r="32" spans="1:15" s="4" customFormat="1" ht="90" customHeight="1" x14ac:dyDescent="0.3">
      <c r="A32" s="37">
        <f>A27+1</f>
        <v>15</v>
      </c>
      <c r="B32" s="13">
        <f>C27+1</f>
        <v>225</v>
      </c>
      <c r="C32" s="13">
        <f>B32 + D32-1</f>
        <v>244</v>
      </c>
      <c r="D32" s="14">
        <v>20</v>
      </c>
      <c r="E32" s="26" t="s">
        <v>76</v>
      </c>
      <c r="F32" s="16" t="s">
        <v>17</v>
      </c>
      <c r="G32" s="60" t="s">
        <v>90</v>
      </c>
      <c r="H32" s="17" t="s">
        <v>72</v>
      </c>
    </row>
    <row r="33" spans="1:8" s="4" customFormat="1" ht="60" customHeight="1" x14ac:dyDescent="0.3">
      <c r="A33" s="37">
        <f>A32+1</f>
        <v>16</v>
      </c>
      <c r="B33" s="13">
        <f>C32+1</f>
        <v>245</v>
      </c>
      <c r="C33" s="13">
        <f>B33 + D33-1</f>
        <v>252</v>
      </c>
      <c r="D33" s="18">
        <v>8</v>
      </c>
      <c r="E33" s="27" t="s">
        <v>69</v>
      </c>
      <c r="F33" s="28" t="s">
        <v>45</v>
      </c>
      <c r="G33" s="26" t="s">
        <v>24</v>
      </c>
      <c r="H33" s="17" t="s">
        <v>72</v>
      </c>
    </row>
    <row r="34" spans="1:8" s="20" customFormat="1" ht="30" customHeight="1" x14ac:dyDescent="0.3">
      <c r="A34" s="98">
        <f>A33+1</f>
        <v>17</v>
      </c>
      <c r="B34" s="98">
        <f>C33+1</f>
        <v>253</v>
      </c>
      <c r="C34" s="98">
        <f>B34 + D34-1</f>
        <v>253</v>
      </c>
      <c r="D34" s="83">
        <v>1</v>
      </c>
      <c r="E34" s="114" t="s">
        <v>130</v>
      </c>
      <c r="F34" s="115" t="s">
        <v>17</v>
      </c>
      <c r="G34" s="62" t="s">
        <v>22</v>
      </c>
      <c r="H34" s="110" t="s">
        <v>166</v>
      </c>
    </row>
    <row r="35" spans="1:8" s="20" customFormat="1" ht="30" customHeight="1" x14ac:dyDescent="0.3">
      <c r="A35" s="98"/>
      <c r="B35" s="98"/>
      <c r="C35" s="98"/>
      <c r="D35" s="83"/>
      <c r="E35" s="114"/>
      <c r="F35" s="115"/>
      <c r="G35" s="62" t="s">
        <v>142</v>
      </c>
      <c r="H35" s="111"/>
    </row>
    <row r="36" spans="1:8" s="20" customFormat="1" ht="30" customHeight="1" x14ac:dyDescent="0.3">
      <c r="A36" s="98"/>
      <c r="B36" s="98"/>
      <c r="C36" s="98"/>
      <c r="D36" s="83"/>
      <c r="E36" s="114"/>
      <c r="F36" s="115"/>
      <c r="G36" s="62" t="s">
        <v>143</v>
      </c>
      <c r="H36" s="111"/>
    </row>
    <row r="37" spans="1:8" s="20" customFormat="1" ht="30" customHeight="1" x14ac:dyDescent="0.3">
      <c r="A37" s="98"/>
      <c r="B37" s="98"/>
      <c r="C37" s="98"/>
      <c r="D37" s="83"/>
      <c r="E37" s="114"/>
      <c r="F37" s="115"/>
      <c r="G37" s="62" t="s">
        <v>144</v>
      </c>
      <c r="H37" s="111"/>
    </row>
    <row r="38" spans="1:8" s="20" customFormat="1" ht="30" customHeight="1" x14ac:dyDescent="0.3">
      <c r="A38" s="98"/>
      <c r="B38" s="98"/>
      <c r="C38" s="98"/>
      <c r="D38" s="83"/>
      <c r="E38" s="114"/>
      <c r="F38" s="115"/>
      <c r="G38" s="62" t="s">
        <v>150</v>
      </c>
      <c r="H38" s="111"/>
    </row>
    <row r="39" spans="1:8" s="20" customFormat="1" ht="30" customHeight="1" x14ac:dyDescent="0.3">
      <c r="A39" s="98"/>
      <c r="B39" s="98"/>
      <c r="C39" s="98"/>
      <c r="D39" s="83"/>
      <c r="E39" s="114"/>
      <c r="F39" s="115"/>
      <c r="G39" s="62" t="s">
        <v>145</v>
      </c>
      <c r="H39" s="111"/>
    </row>
    <row r="40" spans="1:8" s="20" customFormat="1" ht="30" customHeight="1" x14ac:dyDescent="0.3">
      <c r="A40" s="98"/>
      <c r="B40" s="98"/>
      <c r="C40" s="98"/>
      <c r="D40" s="83"/>
      <c r="E40" s="114"/>
      <c r="F40" s="115"/>
      <c r="G40" s="62" t="s">
        <v>146</v>
      </c>
      <c r="H40" s="111"/>
    </row>
    <row r="41" spans="1:8" s="20" customFormat="1" ht="30" customHeight="1" x14ac:dyDescent="0.3">
      <c r="A41" s="98"/>
      <c r="B41" s="98"/>
      <c r="C41" s="98"/>
      <c r="D41" s="83"/>
      <c r="E41" s="114"/>
      <c r="F41" s="115"/>
      <c r="G41" s="62" t="s">
        <v>151</v>
      </c>
      <c r="H41" s="111"/>
    </row>
    <row r="42" spans="1:8" s="20" customFormat="1" ht="30" customHeight="1" x14ac:dyDescent="0.3">
      <c r="A42" s="98"/>
      <c r="B42" s="98"/>
      <c r="C42" s="98"/>
      <c r="D42" s="83"/>
      <c r="E42" s="114"/>
      <c r="F42" s="115"/>
      <c r="G42" s="62" t="s">
        <v>147</v>
      </c>
      <c r="H42" s="111"/>
    </row>
    <row r="43" spans="1:8" s="4" customFormat="1" ht="60" customHeight="1" x14ac:dyDescent="0.3">
      <c r="A43" s="37">
        <f>A34+1</f>
        <v>18</v>
      </c>
      <c r="B43" s="13">
        <f>C34+1</f>
        <v>254</v>
      </c>
      <c r="C43" s="13">
        <f>B43 + D43-1</f>
        <v>256</v>
      </c>
      <c r="D43" s="18">
        <v>3</v>
      </c>
      <c r="E43" s="27" t="s">
        <v>79</v>
      </c>
      <c r="F43" s="28" t="s">
        <v>15</v>
      </c>
      <c r="G43" s="58"/>
      <c r="H43" s="17" t="s">
        <v>72</v>
      </c>
    </row>
    <row r="44" spans="1:8" s="65" customFormat="1" ht="30" customHeight="1" x14ac:dyDescent="0.3">
      <c r="A44" s="119">
        <f>A43+1</f>
        <v>19</v>
      </c>
      <c r="B44" s="119">
        <f>C43+1</f>
        <v>257</v>
      </c>
      <c r="C44" s="119">
        <f>B44 + D44-1</f>
        <v>257</v>
      </c>
      <c r="D44" s="120">
        <v>1</v>
      </c>
      <c r="E44" s="114" t="s">
        <v>164</v>
      </c>
      <c r="F44" s="115" t="s">
        <v>15</v>
      </c>
      <c r="G44" s="62" t="s">
        <v>22</v>
      </c>
      <c r="H44" s="121" t="s">
        <v>72</v>
      </c>
    </row>
    <row r="45" spans="1:8" s="65" customFormat="1" ht="30" customHeight="1" x14ac:dyDescent="0.3">
      <c r="A45" s="119"/>
      <c r="B45" s="119"/>
      <c r="C45" s="119"/>
      <c r="D45" s="120"/>
      <c r="E45" s="114"/>
      <c r="F45" s="115"/>
      <c r="G45" s="62" t="s">
        <v>81</v>
      </c>
      <c r="H45" s="122"/>
    </row>
    <row r="46" spans="1:8" s="65" customFormat="1" ht="30" customHeight="1" x14ac:dyDescent="0.3">
      <c r="A46" s="119"/>
      <c r="B46" s="119"/>
      <c r="C46" s="119"/>
      <c r="D46" s="120"/>
      <c r="E46" s="114"/>
      <c r="F46" s="115"/>
      <c r="G46" s="62" t="s">
        <v>163</v>
      </c>
      <c r="H46" s="122"/>
    </row>
    <row r="47" spans="1:8" s="4" customFormat="1" ht="90" customHeight="1" x14ac:dyDescent="0.3">
      <c r="A47" s="37">
        <f>A44+1</f>
        <v>20</v>
      </c>
      <c r="B47" s="13">
        <f>C44+1</f>
        <v>258</v>
      </c>
      <c r="C47" s="13">
        <f>B47 + D47-1</f>
        <v>266</v>
      </c>
      <c r="D47" s="14">
        <v>9</v>
      </c>
      <c r="E47" s="26" t="s">
        <v>83</v>
      </c>
      <c r="F47" s="16" t="s">
        <v>15</v>
      </c>
      <c r="G47" s="26" t="s">
        <v>136</v>
      </c>
      <c r="H47" s="17" t="s">
        <v>121</v>
      </c>
    </row>
    <row r="48" spans="1:8" s="4" customFormat="1" ht="120" customHeight="1" x14ac:dyDescent="0.3">
      <c r="A48" s="37">
        <f>A47+1</f>
        <v>21</v>
      </c>
      <c r="B48" s="13">
        <f>C47+1</f>
        <v>267</v>
      </c>
      <c r="C48" s="13">
        <f>B48 + D48-1</f>
        <v>275</v>
      </c>
      <c r="D48" s="14">
        <v>9</v>
      </c>
      <c r="E48" s="26" t="s">
        <v>117</v>
      </c>
      <c r="F48" s="16" t="s">
        <v>15</v>
      </c>
      <c r="G48" s="26" t="s">
        <v>136</v>
      </c>
      <c r="H48" s="17" t="s">
        <v>72</v>
      </c>
    </row>
    <row r="49" spans="1:8" s="4" customFormat="1" ht="90" customHeight="1" x14ac:dyDescent="0.3">
      <c r="A49" s="37">
        <f>A48+1</f>
        <v>22</v>
      </c>
      <c r="B49" s="13">
        <f>C48+1</f>
        <v>276</v>
      </c>
      <c r="C49" s="13">
        <f>B49 + D49-1</f>
        <v>284</v>
      </c>
      <c r="D49" s="14">
        <v>9</v>
      </c>
      <c r="E49" s="26" t="s">
        <v>118</v>
      </c>
      <c r="F49" s="16" t="s">
        <v>15</v>
      </c>
      <c r="G49" s="26" t="s">
        <v>136</v>
      </c>
      <c r="H49" s="17" t="s">
        <v>72</v>
      </c>
    </row>
    <row r="50" spans="1:8" s="4" customFormat="1" ht="90" customHeight="1" x14ac:dyDescent="0.3">
      <c r="A50" s="37">
        <f>A49+1</f>
        <v>23</v>
      </c>
      <c r="B50" s="13">
        <f>C49+1</f>
        <v>285</v>
      </c>
      <c r="C50" s="13">
        <f>B50 + D50-1</f>
        <v>293</v>
      </c>
      <c r="D50" s="14">
        <v>9</v>
      </c>
      <c r="E50" s="26" t="s">
        <v>120</v>
      </c>
      <c r="F50" s="16" t="s">
        <v>15</v>
      </c>
      <c r="G50" s="26" t="s">
        <v>136</v>
      </c>
      <c r="H50" s="17" t="s">
        <v>72</v>
      </c>
    </row>
    <row r="51" spans="1:8" s="4" customFormat="1" ht="150" customHeight="1" x14ac:dyDescent="0.3">
      <c r="A51" s="37">
        <f>A50+1</f>
        <v>24</v>
      </c>
      <c r="B51" s="13">
        <f>C50+1</f>
        <v>294</v>
      </c>
      <c r="C51" s="13">
        <f>B51 + D51-1</f>
        <v>302</v>
      </c>
      <c r="D51" s="14">
        <v>9</v>
      </c>
      <c r="E51" s="26" t="s">
        <v>119</v>
      </c>
      <c r="F51" s="16" t="s">
        <v>15</v>
      </c>
      <c r="G51" s="26" t="s">
        <v>136</v>
      </c>
      <c r="H51" s="63" t="s">
        <v>152</v>
      </c>
    </row>
    <row r="52" spans="1:8" ht="27.95" customHeight="1" x14ac:dyDescent="0.35">
      <c r="A52" s="87" t="s">
        <v>28</v>
      </c>
      <c r="B52" s="87"/>
      <c r="C52" s="87"/>
      <c r="D52" s="87"/>
      <c r="E52" s="87"/>
      <c r="F52" s="87"/>
      <c r="G52" s="87"/>
      <c r="H52" s="97"/>
    </row>
    <row r="53" spans="1:8" ht="60" customHeight="1" x14ac:dyDescent="0.35">
      <c r="A53" s="37">
        <f>A51+1</f>
        <v>25</v>
      </c>
      <c r="B53" s="13">
        <f>C51+1</f>
        <v>303</v>
      </c>
      <c r="C53" s="13">
        <f>B53 + D53-1</f>
        <v>1797</v>
      </c>
      <c r="D53" s="59">
        <v>1495</v>
      </c>
      <c r="E53" s="26" t="s">
        <v>29</v>
      </c>
      <c r="F53" s="28" t="s">
        <v>17</v>
      </c>
      <c r="G53" s="26" t="s">
        <v>33</v>
      </c>
      <c r="H53" s="45"/>
    </row>
    <row r="54" spans="1:8" ht="60" customHeight="1" x14ac:dyDescent="0.25">
      <c r="A54" s="37">
        <f>A53+1</f>
        <v>26</v>
      </c>
      <c r="B54" s="13">
        <f>C53+1</f>
        <v>1798</v>
      </c>
      <c r="C54" s="13">
        <f>B54 + D54-1</f>
        <v>1798</v>
      </c>
      <c r="D54" s="18">
        <v>1</v>
      </c>
      <c r="E54" s="26" t="s">
        <v>31</v>
      </c>
      <c r="F54" s="28" t="s">
        <v>17</v>
      </c>
      <c r="G54" s="26" t="s">
        <v>2</v>
      </c>
      <c r="H54" s="26" t="s">
        <v>5</v>
      </c>
    </row>
    <row r="55" spans="1:8" ht="60" customHeight="1" x14ac:dyDescent="0.25">
      <c r="A55" s="37">
        <f>A54+1</f>
        <v>27</v>
      </c>
      <c r="B55" s="13">
        <f>C54+1</f>
        <v>1799</v>
      </c>
      <c r="C55" s="13">
        <f>B55 + D55-1</f>
        <v>1800</v>
      </c>
      <c r="D55" s="18">
        <v>2</v>
      </c>
      <c r="E55" s="26" t="s">
        <v>32</v>
      </c>
      <c r="F55" s="28" t="s">
        <v>17</v>
      </c>
      <c r="G55" s="26" t="s">
        <v>3</v>
      </c>
      <c r="H55" s="29" t="s">
        <v>5</v>
      </c>
    </row>
    <row r="56" spans="1:8" x14ac:dyDescent="0.25">
      <c r="E56" s="43"/>
      <c r="G56" s="44"/>
    </row>
  </sheetData>
  <mergeCells count="50">
    <mergeCell ref="D27:D31"/>
    <mergeCell ref="E27:E31"/>
    <mergeCell ref="F27:F31"/>
    <mergeCell ref="B21:B24"/>
    <mergeCell ref="C21:C24"/>
    <mergeCell ref="D21:D24"/>
    <mergeCell ref="E21:E24"/>
    <mergeCell ref="A26:H26"/>
    <mergeCell ref="H21:H24"/>
    <mergeCell ref="F21:F24"/>
    <mergeCell ref="A52:H52"/>
    <mergeCell ref="A44:A46"/>
    <mergeCell ref="B44:B46"/>
    <mergeCell ref="C44:C46"/>
    <mergeCell ref="D44:D46"/>
    <mergeCell ref="E44:E46"/>
    <mergeCell ref="F44:F46"/>
    <mergeCell ref="H44:H46"/>
    <mergeCell ref="A5:H5"/>
    <mergeCell ref="H34:H42"/>
    <mergeCell ref="A16:H16"/>
    <mergeCell ref="H17:H19"/>
    <mergeCell ref="A20:H20"/>
    <mergeCell ref="E34:E42"/>
    <mergeCell ref="F34:F42"/>
    <mergeCell ref="A34:A42"/>
    <mergeCell ref="B34:B42"/>
    <mergeCell ref="C34:C42"/>
    <mergeCell ref="D34:D42"/>
    <mergeCell ref="H27:H31"/>
    <mergeCell ref="A21:A24"/>
    <mergeCell ref="A27:A31"/>
    <mergeCell ref="B27:B31"/>
    <mergeCell ref="C27:C31"/>
    <mergeCell ref="A7:H7"/>
    <mergeCell ref="H8:H15"/>
    <mergeCell ref="A10:A12"/>
    <mergeCell ref="B10:B12"/>
    <mergeCell ref="C10:C12"/>
    <mergeCell ref="D10:D12"/>
    <mergeCell ref="E10:E12"/>
    <mergeCell ref="F10:F12"/>
    <mergeCell ref="A1:H1"/>
    <mergeCell ref="A2:A3"/>
    <mergeCell ref="B2:C2"/>
    <mergeCell ref="D2:D3"/>
    <mergeCell ref="E2:E3"/>
    <mergeCell ref="F2:F3"/>
    <mergeCell ref="G2:G3"/>
    <mergeCell ref="H2:H3"/>
  </mergeCells>
  <phoneticPr fontId="21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2" fitToHeight="4" orientation="portrait" verticalDpi="2" r:id="rId1"/>
  <headerFooter alignWithMargins="0"/>
  <rowBreaks count="1" manualBreakCount="1">
    <brk id="1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9" zoomScale="65" zoomScaleNormal="65" workbookViewId="0">
      <selection activeCell="B24" sqref="B24:B30"/>
    </sheetView>
  </sheetViews>
  <sheetFormatPr defaultRowHeight="15.75" x14ac:dyDescent="0.25"/>
  <cols>
    <col min="1" max="1" width="15.625" style="5" customWidth="1"/>
    <col min="2" max="3" width="8.625" style="6" bestFit="1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41" customWidth="1"/>
    <col min="9" max="16384" width="9" style="41"/>
  </cols>
  <sheetData>
    <row r="1" spans="1:16" ht="60" customHeight="1" x14ac:dyDescent="0.25">
      <c r="A1" s="87" t="s">
        <v>87</v>
      </c>
      <c r="B1" s="108"/>
      <c r="C1" s="108"/>
      <c r="D1" s="108"/>
      <c r="E1" s="108"/>
      <c r="F1" s="108"/>
      <c r="G1" s="108"/>
      <c r="H1" s="108"/>
    </row>
    <row r="2" spans="1:16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16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16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42" t="s">
        <v>14</v>
      </c>
      <c r="F4" s="28" t="s">
        <v>15</v>
      </c>
      <c r="G4" s="26" t="s">
        <v>84</v>
      </c>
      <c r="H4" s="27" t="s">
        <v>5</v>
      </c>
    </row>
    <row r="5" spans="1:16" s="4" customFormat="1" ht="27.95" customHeight="1" x14ac:dyDescent="0.3">
      <c r="A5" s="87" t="s">
        <v>88</v>
      </c>
      <c r="B5" s="87"/>
      <c r="C5" s="87"/>
      <c r="D5" s="87"/>
      <c r="E5" s="87"/>
      <c r="F5" s="87"/>
      <c r="G5" s="87"/>
      <c r="H5" s="87"/>
    </row>
    <row r="6" spans="1:16" s="4" customFormat="1" ht="300" customHeight="1" x14ac:dyDescent="0.3">
      <c r="A6" s="37">
        <f>A4+1</f>
        <v>2</v>
      </c>
      <c r="B6" s="13">
        <f>C4+1</f>
        <v>2</v>
      </c>
      <c r="C6" s="13">
        <f>B6 + D6-1</f>
        <v>17</v>
      </c>
      <c r="D6" s="18">
        <v>16</v>
      </c>
      <c r="E6" s="42" t="s">
        <v>18</v>
      </c>
      <c r="F6" s="16" t="s">
        <v>46</v>
      </c>
      <c r="G6" s="26" t="s">
        <v>60</v>
      </c>
      <c r="H6" s="29" t="s">
        <v>137</v>
      </c>
    </row>
    <row r="7" spans="1:16" s="4" customFormat="1" ht="56.1" customHeight="1" x14ac:dyDescent="0.3">
      <c r="A7" s="87" t="s">
        <v>105</v>
      </c>
      <c r="B7" s="108"/>
      <c r="C7" s="108"/>
      <c r="D7" s="108"/>
      <c r="E7" s="108"/>
      <c r="F7" s="108"/>
      <c r="G7" s="108"/>
      <c r="H7" s="108"/>
    </row>
    <row r="8" spans="1:16" s="4" customFormat="1" ht="60" customHeight="1" x14ac:dyDescent="0.3">
      <c r="A8" s="37">
        <f>A6+1</f>
        <v>3</v>
      </c>
      <c r="B8" s="13">
        <f>C6+1</f>
        <v>18</v>
      </c>
      <c r="C8" s="13">
        <f t="shared" ref="C8:C15" si="0">B8 + D8-1</f>
        <v>41</v>
      </c>
      <c r="D8" s="22">
        <v>24</v>
      </c>
      <c r="E8" s="26" t="s">
        <v>19</v>
      </c>
      <c r="F8" s="28" t="s">
        <v>17</v>
      </c>
      <c r="G8" s="26" t="s">
        <v>19</v>
      </c>
      <c r="H8" s="109" t="s">
        <v>74</v>
      </c>
    </row>
    <row r="9" spans="1:16" s="4" customFormat="1" ht="60" customHeight="1" x14ac:dyDescent="0.3">
      <c r="A9" s="37">
        <f>A8+1</f>
        <v>4</v>
      </c>
      <c r="B9" s="13">
        <f>C8+1</f>
        <v>42</v>
      </c>
      <c r="C9" s="13">
        <f t="shared" si="0"/>
        <v>61</v>
      </c>
      <c r="D9" s="22">
        <v>20</v>
      </c>
      <c r="E9" s="26" t="s">
        <v>20</v>
      </c>
      <c r="F9" s="28" t="s">
        <v>17</v>
      </c>
      <c r="G9" s="26" t="s">
        <v>20</v>
      </c>
      <c r="H9" s="109"/>
    </row>
    <row r="10" spans="1:16" s="20" customFormat="1" ht="30" customHeight="1" x14ac:dyDescent="0.3">
      <c r="A10" s="98">
        <f>A9+1</f>
        <v>5</v>
      </c>
      <c r="B10" s="98">
        <f>C9+1</f>
        <v>62</v>
      </c>
      <c r="C10" s="98">
        <f>B10 + D10-1</f>
        <v>62</v>
      </c>
      <c r="D10" s="83">
        <v>1</v>
      </c>
      <c r="E10" s="101" t="s">
        <v>21</v>
      </c>
      <c r="F10" s="95" t="s">
        <v>17</v>
      </c>
      <c r="G10" s="29" t="s">
        <v>22</v>
      </c>
      <c r="H10" s="109"/>
    </row>
    <row r="11" spans="1:16" s="20" customFormat="1" ht="30" customHeight="1" x14ac:dyDescent="0.3">
      <c r="A11" s="98"/>
      <c r="B11" s="98"/>
      <c r="C11" s="98"/>
      <c r="D11" s="83"/>
      <c r="E11" s="101"/>
      <c r="F11" s="95"/>
      <c r="G11" s="29" t="s">
        <v>55</v>
      </c>
      <c r="H11" s="109"/>
    </row>
    <row r="12" spans="1:16" s="20" customFormat="1" ht="30" customHeight="1" x14ac:dyDescent="0.3">
      <c r="A12" s="98"/>
      <c r="B12" s="98"/>
      <c r="C12" s="98"/>
      <c r="D12" s="83"/>
      <c r="E12" s="101"/>
      <c r="F12" s="95"/>
      <c r="G12" s="29" t="s">
        <v>56</v>
      </c>
      <c r="H12" s="109"/>
    </row>
    <row r="13" spans="1:16" s="4" customFormat="1" ht="60" customHeight="1" x14ac:dyDescent="0.35">
      <c r="A13" s="37">
        <f>A10+1</f>
        <v>6</v>
      </c>
      <c r="B13" s="37">
        <f>C10+1</f>
        <v>63</v>
      </c>
      <c r="C13" s="37">
        <f t="shared" si="0"/>
        <v>70</v>
      </c>
      <c r="D13" s="14">
        <v>8</v>
      </c>
      <c r="E13" s="26" t="s">
        <v>23</v>
      </c>
      <c r="F13" s="16" t="s">
        <v>45</v>
      </c>
      <c r="G13" s="26" t="s">
        <v>24</v>
      </c>
      <c r="H13" s="109"/>
      <c r="P13" s="57"/>
    </row>
    <row r="14" spans="1:16" s="4" customFormat="1" ht="60" customHeight="1" x14ac:dyDescent="0.3">
      <c r="A14" s="37">
        <f>A13+1</f>
        <v>7</v>
      </c>
      <c r="B14" s="37">
        <f>C13+1</f>
        <v>71</v>
      </c>
      <c r="C14" s="37">
        <f t="shared" si="0"/>
        <v>110</v>
      </c>
      <c r="D14" s="14">
        <v>40</v>
      </c>
      <c r="E14" s="26" t="s">
        <v>34</v>
      </c>
      <c r="F14" s="16" t="s">
        <v>17</v>
      </c>
      <c r="G14" s="26"/>
      <c r="H14" s="109"/>
    </row>
    <row r="15" spans="1:16" s="4" customFormat="1" ht="60" customHeight="1" x14ac:dyDescent="0.3">
      <c r="A15" s="37">
        <f>A14+1</f>
        <v>8</v>
      </c>
      <c r="B15" s="37">
        <f>C14+1</f>
        <v>111</v>
      </c>
      <c r="C15" s="37">
        <f t="shared" si="0"/>
        <v>112</v>
      </c>
      <c r="D15" s="14">
        <v>2</v>
      </c>
      <c r="E15" s="26" t="s">
        <v>25</v>
      </c>
      <c r="F15" s="16" t="s">
        <v>47</v>
      </c>
      <c r="G15" s="26" t="s">
        <v>35</v>
      </c>
      <c r="H15" s="109"/>
    </row>
    <row r="16" spans="1:16" s="4" customFormat="1" ht="56.1" customHeight="1" x14ac:dyDescent="0.3">
      <c r="A16" s="87" t="s">
        <v>106</v>
      </c>
      <c r="B16" s="87"/>
      <c r="C16" s="87"/>
      <c r="D16" s="87"/>
      <c r="E16" s="87"/>
      <c r="F16" s="87"/>
      <c r="G16" s="87"/>
      <c r="H16" s="87"/>
    </row>
    <row r="17" spans="1:8" s="4" customFormat="1" ht="60" customHeight="1" x14ac:dyDescent="0.3">
      <c r="A17" s="37">
        <f>A15+1</f>
        <v>9</v>
      </c>
      <c r="B17" s="13">
        <f>C15+1</f>
        <v>113</v>
      </c>
      <c r="C17" s="13">
        <f>B17 + D17-1</f>
        <v>172</v>
      </c>
      <c r="D17" s="18">
        <v>60</v>
      </c>
      <c r="E17" s="27" t="s">
        <v>62</v>
      </c>
      <c r="F17" s="28" t="s">
        <v>17</v>
      </c>
      <c r="G17" s="27" t="s">
        <v>62</v>
      </c>
      <c r="H17" s="112" t="s">
        <v>104</v>
      </c>
    </row>
    <row r="18" spans="1:8" s="4" customFormat="1" ht="60" customHeight="1" x14ac:dyDescent="0.3">
      <c r="A18" s="37">
        <f>A17+1</f>
        <v>10</v>
      </c>
      <c r="B18" s="13">
        <f>C17+1</f>
        <v>173</v>
      </c>
      <c r="C18" s="13">
        <f>B18 + D18-1</f>
        <v>212</v>
      </c>
      <c r="D18" s="14">
        <v>40</v>
      </c>
      <c r="E18" s="62" t="s">
        <v>122</v>
      </c>
      <c r="F18" s="16" t="s">
        <v>17</v>
      </c>
      <c r="G18" s="26"/>
      <c r="H18" s="113"/>
    </row>
    <row r="19" spans="1:8" s="4" customFormat="1" ht="60" customHeight="1" x14ac:dyDescent="0.3">
      <c r="A19" s="37">
        <f>A18+1</f>
        <v>11</v>
      </c>
      <c r="B19" s="13">
        <f>C18+1</f>
        <v>213</v>
      </c>
      <c r="C19" s="13">
        <f>B19 + D19-1</f>
        <v>214</v>
      </c>
      <c r="D19" s="14">
        <v>2</v>
      </c>
      <c r="E19" s="26" t="s">
        <v>67</v>
      </c>
      <c r="F19" s="16" t="s">
        <v>47</v>
      </c>
      <c r="G19" s="26" t="s">
        <v>35</v>
      </c>
      <c r="H19" s="113"/>
    </row>
    <row r="20" spans="1:8" s="4" customFormat="1" ht="27.95" customHeight="1" x14ac:dyDescent="0.3">
      <c r="A20" s="87" t="s">
        <v>89</v>
      </c>
      <c r="B20" s="87"/>
      <c r="C20" s="87"/>
      <c r="D20" s="87"/>
      <c r="E20" s="87"/>
      <c r="F20" s="87"/>
      <c r="G20" s="87"/>
      <c r="H20" s="87"/>
    </row>
    <row r="21" spans="1:8" s="4" customFormat="1" ht="90" customHeight="1" x14ac:dyDescent="0.3">
      <c r="A21" s="37">
        <f>A19+1</f>
        <v>12</v>
      </c>
      <c r="B21" s="13">
        <f>C19+1</f>
        <v>215</v>
      </c>
      <c r="C21" s="13">
        <f>B21 + D21-1</f>
        <v>234</v>
      </c>
      <c r="D21" s="14">
        <v>20</v>
      </c>
      <c r="E21" s="26" t="s">
        <v>76</v>
      </c>
      <c r="F21" s="16" t="s">
        <v>17</v>
      </c>
      <c r="G21" s="26" t="s">
        <v>90</v>
      </c>
      <c r="H21" s="110" t="s">
        <v>91</v>
      </c>
    </row>
    <row r="22" spans="1:8" s="4" customFormat="1" ht="60" customHeight="1" x14ac:dyDescent="0.3">
      <c r="A22" s="37">
        <f>A21+1</f>
        <v>13</v>
      </c>
      <c r="B22" s="13">
        <f>C21+1</f>
        <v>235</v>
      </c>
      <c r="C22" s="13">
        <f>B22 + D22-1</f>
        <v>242</v>
      </c>
      <c r="D22" s="18">
        <v>8</v>
      </c>
      <c r="E22" s="27" t="s">
        <v>69</v>
      </c>
      <c r="F22" s="28" t="s">
        <v>45</v>
      </c>
      <c r="G22" s="26" t="s">
        <v>24</v>
      </c>
      <c r="H22" s="124"/>
    </row>
    <row r="23" spans="1:8" s="4" customFormat="1" ht="60" customHeight="1" x14ac:dyDescent="0.3">
      <c r="A23" s="37">
        <f>A22+1</f>
        <v>14</v>
      </c>
      <c r="B23" s="13">
        <f>C22+1</f>
        <v>243</v>
      </c>
      <c r="C23" s="13">
        <f>B23 + D23-1</f>
        <v>245</v>
      </c>
      <c r="D23" s="18">
        <v>3</v>
      </c>
      <c r="E23" s="27" t="s">
        <v>79</v>
      </c>
      <c r="F23" s="28" t="s">
        <v>15</v>
      </c>
      <c r="G23" s="58"/>
      <c r="H23" s="125"/>
    </row>
    <row r="24" spans="1:8" s="20" customFormat="1" ht="30" customHeight="1" x14ac:dyDescent="0.3">
      <c r="A24" s="98">
        <f>A23+1</f>
        <v>15</v>
      </c>
      <c r="B24" s="98">
        <f>C23+1</f>
        <v>246</v>
      </c>
      <c r="C24" s="98">
        <f>B24 + D24-1</f>
        <v>246</v>
      </c>
      <c r="D24" s="83">
        <v>1</v>
      </c>
      <c r="E24" s="126" t="s">
        <v>75</v>
      </c>
      <c r="F24" s="129" t="s">
        <v>15</v>
      </c>
      <c r="G24" s="29" t="s">
        <v>22</v>
      </c>
      <c r="H24" s="110" t="s">
        <v>72</v>
      </c>
    </row>
    <row r="25" spans="1:8" s="20" customFormat="1" ht="30" customHeight="1" x14ac:dyDescent="0.3">
      <c r="A25" s="98"/>
      <c r="B25" s="98"/>
      <c r="C25" s="98"/>
      <c r="D25" s="83"/>
      <c r="E25" s="127"/>
      <c r="F25" s="129"/>
      <c r="G25" s="62" t="s">
        <v>77</v>
      </c>
      <c r="H25" s="124"/>
    </row>
    <row r="26" spans="1:8" s="20" customFormat="1" ht="30" customHeight="1" x14ac:dyDescent="0.3">
      <c r="A26" s="98"/>
      <c r="B26" s="98"/>
      <c r="C26" s="98"/>
      <c r="D26" s="83"/>
      <c r="E26" s="127"/>
      <c r="F26" s="129"/>
      <c r="G26" s="62" t="s">
        <v>78</v>
      </c>
      <c r="H26" s="124"/>
    </row>
    <row r="27" spans="1:8" s="20" customFormat="1" ht="30" customHeight="1" x14ac:dyDescent="0.3">
      <c r="A27" s="98"/>
      <c r="B27" s="98"/>
      <c r="C27" s="98"/>
      <c r="D27" s="83"/>
      <c r="E27" s="127"/>
      <c r="F27" s="129"/>
      <c r="G27" s="62" t="s">
        <v>80</v>
      </c>
      <c r="H27" s="124"/>
    </row>
    <row r="28" spans="1:8" s="20" customFormat="1" ht="30" customHeight="1" x14ac:dyDescent="0.3">
      <c r="A28" s="98"/>
      <c r="B28" s="98"/>
      <c r="C28" s="98"/>
      <c r="D28" s="83"/>
      <c r="E28" s="127"/>
      <c r="F28" s="129"/>
      <c r="G28" s="62" t="s">
        <v>116</v>
      </c>
      <c r="H28" s="124"/>
    </row>
    <row r="29" spans="1:8" s="20" customFormat="1" ht="30" customHeight="1" x14ac:dyDescent="0.3">
      <c r="A29" s="98"/>
      <c r="B29" s="98"/>
      <c r="C29" s="98"/>
      <c r="D29" s="83"/>
      <c r="E29" s="127"/>
      <c r="F29" s="129"/>
      <c r="G29" s="62" t="s">
        <v>126</v>
      </c>
      <c r="H29" s="124"/>
    </row>
    <row r="30" spans="1:8" s="20" customFormat="1" ht="60" customHeight="1" x14ac:dyDescent="0.3">
      <c r="A30" s="98"/>
      <c r="B30" s="98"/>
      <c r="C30" s="98"/>
      <c r="D30" s="83"/>
      <c r="E30" s="128"/>
      <c r="F30" s="129"/>
      <c r="G30" s="62" t="s">
        <v>127</v>
      </c>
      <c r="H30" s="124"/>
    </row>
    <row r="31" spans="1:8" s="4" customFormat="1" ht="60" customHeight="1" x14ac:dyDescent="0.3">
      <c r="A31" s="37">
        <f>A24+1</f>
        <v>16</v>
      </c>
      <c r="B31" s="13">
        <f>C24+1</f>
        <v>247</v>
      </c>
      <c r="C31" s="13">
        <f>B31 + D31-1</f>
        <v>255</v>
      </c>
      <c r="D31" s="14">
        <v>9</v>
      </c>
      <c r="E31" s="26" t="s">
        <v>83</v>
      </c>
      <c r="F31" s="16" t="s">
        <v>15</v>
      </c>
      <c r="G31" s="26" t="s">
        <v>138</v>
      </c>
      <c r="H31" s="17" t="s">
        <v>72</v>
      </c>
    </row>
    <row r="32" spans="1:8" ht="27.95" customHeight="1" x14ac:dyDescent="0.35">
      <c r="A32" s="87" t="s">
        <v>28</v>
      </c>
      <c r="B32" s="87"/>
      <c r="C32" s="87"/>
      <c r="D32" s="87"/>
      <c r="E32" s="87"/>
      <c r="F32" s="87"/>
      <c r="G32" s="87"/>
      <c r="H32" s="97"/>
    </row>
    <row r="33" spans="1:8" ht="60" customHeight="1" x14ac:dyDescent="0.35">
      <c r="A33" s="37">
        <f>A31+1</f>
        <v>17</v>
      </c>
      <c r="B33" s="13">
        <f>C31+1</f>
        <v>256</v>
      </c>
      <c r="C33" s="13">
        <f>B33 + D33-1</f>
        <v>1797</v>
      </c>
      <c r="D33" s="59">
        <v>1542</v>
      </c>
      <c r="E33" s="26" t="s">
        <v>29</v>
      </c>
      <c r="F33" s="28" t="s">
        <v>17</v>
      </c>
      <c r="G33" s="26" t="s">
        <v>33</v>
      </c>
      <c r="H33" s="45"/>
    </row>
    <row r="34" spans="1:8" ht="60" customHeight="1" x14ac:dyDescent="0.25">
      <c r="A34" s="37">
        <f>A33+1</f>
        <v>18</v>
      </c>
      <c r="B34" s="13">
        <f>C33+1</f>
        <v>1798</v>
      </c>
      <c r="C34" s="13">
        <f>B34 + D34-1</f>
        <v>1798</v>
      </c>
      <c r="D34" s="18">
        <v>1</v>
      </c>
      <c r="E34" s="26" t="s">
        <v>31</v>
      </c>
      <c r="F34" s="28" t="s">
        <v>17</v>
      </c>
      <c r="G34" s="26" t="s">
        <v>2</v>
      </c>
      <c r="H34" s="26" t="s">
        <v>5</v>
      </c>
    </row>
    <row r="35" spans="1:8" ht="60" customHeight="1" x14ac:dyDescent="0.25">
      <c r="A35" s="37">
        <f>A34+1</f>
        <v>19</v>
      </c>
      <c r="B35" s="13">
        <f>C34+1</f>
        <v>1799</v>
      </c>
      <c r="C35" s="13">
        <f>B35 + D35-1</f>
        <v>1800</v>
      </c>
      <c r="D35" s="18">
        <v>2</v>
      </c>
      <c r="E35" s="26" t="s">
        <v>32</v>
      </c>
      <c r="F35" s="28" t="s">
        <v>17</v>
      </c>
      <c r="G35" s="26" t="s">
        <v>3</v>
      </c>
      <c r="H35" s="29" t="s">
        <v>5</v>
      </c>
    </row>
    <row r="36" spans="1:8" x14ac:dyDescent="0.25">
      <c r="E36" s="43"/>
      <c r="G36" s="44"/>
    </row>
  </sheetData>
  <mergeCells count="29">
    <mergeCell ref="A32:H32"/>
    <mergeCell ref="A20:H20"/>
    <mergeCell ref="H21:H23"/>
    <mergeCell ref="A16:H16"/>
    <mergeCell ref="H17:H19"/>
    <mergeCell ref="H24:H30"/>
    <mergeCell ref="A24:A30"/>
    <mergeCell ref="B24:B30"/>
    <mergeCell ref="C24:C30"/>
    <mergeCell ref="D24:D30"/>
    <mergeCell ref="E24:E30"/>
    <mergeCell ref="F24:F30"/>
    <mergeCell ref="A7:H7"/>
    <mergeCell ref="H8:H15"/>
    <mergeCell ref="A10:A12"/>
    <mergeCell ref="B10:B12"/>
    <mergeCell ref="C10:C12"/>
    <mergeCell ref="D10:D12"/>
    <mergeCell ref="E10:E12"/>
    <mergeCell ref="F10:F12"/>
    <mergeCell ref="A5:H5"/>
    <mergeCell ref="A1:H1"/>
    <mergeCell ref="A2:A3"/>
    <mergeCell ref="B2:C2"/>
    <mergeCell ref="D2:D3"/>
    <mergeCell ref="E2:E3"/>
    <mergeCell ref="F2:F3"/>
    <mergeCell ref="G2:G3"/>
    <mergeCell ref="H2:H3"/>
  </mergeCells>
  <phoneticPr fontId="21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2" fitToHeight="4" orientation="portrait" verticalDpi="2" r:id="rId1"/>
  <headerFooter alignWithMargins="0"/>
  <rowBreaks count="1" manualBreakCount="1">
    <brk id="1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65" zoomScaleNormal="65" workbookViewId="0">
      <selection activeCell="E18" sqref="E18"/>
    </sheetView>
  </sheetViews>
  <sheetFormatPr defaultRowHeight="15.75" x14ac:dyDescent="0.25"/>
  <cols>
    <col min="1" max="1" width="15.625" style="5" customWidth="1"/>
    <col min="2" max="3" width="8.625" style="6" bestFit="1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41" customWidth="1"/>
    <col min="9" max="16384" width="9" style="41"/>
  </cols>
  <sheetData>
    <row r="1" spans="1:16" ht="60" customHeight="1" x14ac:dyDescent="0.25">
      <c r="A1" s="87" t="s">
        <v>92</v>
      </c>
      <c r="B1" s="108"/>
      <c r="C1" s="108"/>
      <c r="D1" s="108"/>
      <c r="E1" s="108"/>
      <c r="F1" s="108"/>
      <c r="G1" s="108"/>
      <c r="H1" s="108"/>
    </row>
    <row r="2" spans="1:16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16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16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42" t="s">
        <v>14</v>
      </c>
      <c r="F4" s="28" t="s">
        <v>15</v>
      </c>
      <c r="G4" s="26" t="s">
        <v>85</v>
      </c>
      <c r="H4" s="27" t="s">
        <v>5</v>
      </c>
    </row>
    <row r="5" spans="1:16" s="4" customFormat="1" ht="27.95" customHeight="1" x14ac:dyDescent="0.3">
      <c r="A5" s="87" t="s">
        <v>93</v>
      </c>
      <c r="B5" s="87"/>
      <c r="C5" s="87"/>
      <c r="D5" s="87"/>
      <c r="E5" s="87"/>
      <c r="F5" s="87"/>
      <c r="G5" s="87"/>
      <c r="H5" s="87"/>
    </row>
    <row r="6" spans="1:16" s="4" customFormat="1" ht="300" customHeight="1" x14ac:dyDescent="0.3">
      <c r="A6" s="37">
        <f>A4+1</f>
        <v>2</v>
      </c>
      <c r="B6" s="13">
        <f>C4+1</f>
        <v>2</v>
      </c>
      <c r="C6" s="13">
        <f>B6 + D6-1</f>
        <v>17</v>
      </c>
      <c r="D6" s="18">
        <v>16</v>
      </c>
      <c r="E6" s="42" t="s">
        <v>18</v>
      </c>
      <c r="F6" s="16" t="s">
        <v>46</v>
      </c>
      <c r="G6" s="26" t="s">
        <v>60</v>
      </c>
      <c r="H6" s="29" t="s">
        <v>137</v>
      </c>
    </row>
    <row r="7" spans="1:16" s="4" customFormat="1" ht="56.1" customHeight="1" x14ac:dyDescent="0.3">
      <c r="A7" s="87" t="s">
        <v>108</v>
      </c>
      <c r="B7" s="87"/>
      <c r="C7" s="87"/>
      <c r="D7" s="87"/>
      <c r="E7" s="87"/>
      <c r="F7" s="87"/>
      <c r="G7" s="87"/>
      <c r="H7" s="87"/>
    </row>
    <row r="8" spans="1:16" s="4" customFormat="1" ht="60" customHeight="1" x14ac:dyDescent="0.3">
      <c r="A8" s="37">
        <f>A6+1</f>
        <v>3</v>
      </c>
      <c r="B8" s="13">
        <f>C6+1</f>
        <v>18</v>
      </c>
      <c r="C8" s="13">
        <f t="shared" ref="C8:C15" si="0">B8 + D8-1</f>
        <v>41</v>
      </c>
      <c r="D8" s="22">
        <v>24</v>
      </c>
      <c r="E8" s="26" t="s">
        <v>19</v>
      </c>
      <c r="F8" s="28" t="s">
        <v>17</v>
      </c>
      <c r="G8" s="26" t="s">
        <v>19</v>
      </c>
      <c r="H8" s="109" t="s">
        <v>74</v>
      </c>
    </row>
    <row r="9" spans="1:16" s="4" customFormat="1" ht="60" customHeight="1" x14ac:dyDescent="0.3">
      <c r="A9" s="37">
        <f>A8+1</f>
        <v>4</v>
      </c>
      <c r="B9" s="13">
        <f>C8+1</f>
        <v>42</v>
      </c>
      <c r="C9" s="13">
        <f t="shared" si="0"/>
        <v>61</v>
      </c>
      <c r="D9" s="22">
        <v>20</v>
      </c>
      <c r="E9" s="26" t="s">
        <v>20</v>
      </c>
      <c r="F9" s="28" t="s">
        <v>17</v>
      </c>
      <c r="G9" s="26" t="s">
        <v>20</v>
      </c>
      <c r="H9" s="109"/>
    </row>
    <row r="10" spans="1:16" s="20" customFormat="1" ht="30" customHeight="1" x14ac:dyDescent="0.3">
      <c r="A10" s="98">
        <f>A9+1</f>
        <v>5</v>
      </c>
      <c r="B10" s="98">
        <f>C9+1</f>
        <v>62</v>
      </c>
      <c r="C10" s="98">
        <f>B10 + D10-1</f>
        <v>62</v>
      </c>
      <c r="D10" s="83">
        <v>1</v>
      </c>
      <c r="E10" s="101" t="s">
        <v>21</v>
      </c>
      <c r="F10" s="95" t="s">
        <v>17</v>
      </c>
      <c r="G10" s="29" t="s">
        <v>22</v>
      </c>
      <c r="H10" s="109"/>
    </row>
    <row r="11" spans="1:16" s="20" customFormat="1" ht="30" customHeight="1" x14ac:dyDescent="0.3">
      <c r="A11" s="98"/>
      <c r="B11" s="98"/>
      <c r="C11" s="98"/>
      <c r="D11" s="83"/>
      <c r="E11" s="101"/>
      <c r="F11" s="95"/>
      <c r="G11" s="29" t="s">
        <v>55</v>
      </c>
      <c r="H11" s="109"/>
    </row>
    <row r="12" spans="1:16" s="20" customFormat="1" ht="30" customHeight="1" x14ac:dyDescent="0.3">
      <c r="A12" s="98"/>
      <c r="B12" s="98"/>
      <c r="C12" s="98"/>
      <c r="D12" s="83"/>
      <c r="E12" s="101"/>
      <c r="F12" s="95"/>
      <c r="G12" s="29" t="s">
        <v>56</v>
      </c>
      <c r="H12" s="109"/>
    </row>
    <row r="13" spans="1:16" s="4" customFormat="1" ht="60" customHeight="1" x14ac:dyDescent="0.35">
      <c r="A13" s="37">
        <f>A10+1</f>
        <v>6</v>
      </c>
      <c r="B13" s="37">
        <f>C10+1</f>
        <v>63</v>
      </c>
      <c r="C13" s="37">
        <f t="shared" si="0"/>
        <v>70</v>
      </c>
      <c r="D13" s="14">
        <v>8</v>
      </c>
      <c r="E13" s="26" t="s">
        <v>23</v>
      </c>
      <c r="F13" s="16" t="s">
        <v>45</v>
      </c>
      <c r="G13" s="26" t="s">
        <v>24</v>
      </c>
      <c r="H13" s="109"/>
      <c r="P13" s="57"/>
    </row>
    <row r="14" spans="1:16" s="4" customFormat="1" ht="60" customHeight="1" x14ac:dyDescent="0.3">
      <c r="A14" s="37">
        <f>A13+1</f>
        <v>7</v>
      </c>
      <c r="B14" s="37">
        <f>C13+1</f>
        <v>71</v>
      </c>
      <c r="C14" s="37">
        <f t="shared" si="0"/>
        <v>110</v>
      </c>
      <c r="D14" s="14">
        <v>40</v>
      </c>
      <c r="E14" s="26" t="s">
        <v>34</v>
      </c>
      <c r="F14" s="16" t="s">
        <v>17</v>
      </c>
      <c r="G14" s="26"/>
      <c r="H14" s="109"/>
    </row>
    <row r="15" spans="1:16" s="4" customFormat="1" ht="60" customHeight="1" x14ac:dyDescent="0.3">
      <c r="A15" s="37">
        <f>A14+1</f>
        <v>8</v>
      </c>
      <c r="B15" s="37">
        <f>C14+1</f>
        <v>111</v>
      </c>
      <c r="C15" s="37">
        <f t="shared" si="0"/>
        <v>112</v>
      </c>
      <c r="D15" s="14">
        <v>2</v>
      </c>
      <c r="E15" s="26" t="s">
        <v>25</v>
      </c>
      <c r="F15" s="16" t="s">
        <v>47</v>
      </c>
      <c r="G15" s="26" t="s">
        <v>35</v>
      </c>
      <c r="H15" s="109"/>
    </row>
    <row r="16" spans="1:16" s="4" customFormat="1" ht="56.1" customHeight="1" x14ac:dyDescent="0.3">
      <c r="A16" s="87" t="s">
        <v>107</v>
      </c>
      <c r="B16" s="87"/>
      <c r="C16" s="87"/>
      <c r="D16" s="87"/>
      <c r="E16" s="87"/>
      <c r="F16" s="87"/>
      <c r="G16" s="87"/>
      <c r="H16" s="87"/>
    </row>
    <row r="17" spans="1:8" s="4" customFormat="1" ht="60" customHeight="1" x14ac:dyDescent="0.3">
      <c r="A17" s="37">
        <f>A15+1</f>
        <v>9</v>
      </c>
      <c r="B17" s="13">
        <f>C15+1</f>
        <v>113</v>
      </c>
      <c r="C17" s="13">
        <f>B17 + D17-1</f>
        <v>172</v>
      </c>
      <c r="D17" s="18">
        <v>60</v>
      </c>
      <c r="E17" s="27" t="s">
        <v>62</v>
      </c>
      <c r="F17" s="28" t="s">
        <v>17</v>
      </c>
      <c r="G17" s="27" t="s">
        <v>62</v>
      </c>
      <c r="H17" s="112" t="s">
        <v>104</v>
      </c>
    </row>
    <row r="18" spans="1:8" s="4" customFormat="1" ht="60" customHeight="1" x14ac:dyDescent="0.3">
      <c r="A18" s="37">
        <f>A17+1</f>
        <v>10</v>
      </c>
      <c r="B18" s="13">
        <f>C17+1</f>
        <v>173</v>
      </c>
      <c r="C18" s="13">
        <f>B18 + D18-1</f>
        <v>212</v>
      </c>
      <c r="D18" s="14">
        <v>40</v>
      </c>
      <c r="E18" s="62" t="s">
        <v>122</v>
      </c>
      <c r="F18" s="16" t="s">
        <v>17</v>
      </c>
      <c r="G18" s="26"/>
      <c r="H18" s="113"/>
    </row>
    <row r="19" spans="1:8" s="4" customFormat="1" ht="60" customHeight="1" x14ac:dyDescent="0.3">
      <c r="A19" s="37">
        <f>A18+1</f>
        <v>11</v>
      </c>
      <c r="B19" s="13">
        <f>C18+1</f>
        <v>213</v>
      </c>
      <c r="C19" s="13">
        <f>B19 + D19-1</f>
        <v>214</v>
      </c>
      <c r="D19" s="14">
        <v>2</v>
      </c>
      <c r="E19" s="26" t="s">
        <v>67</v>
      </c>
      <c r="F19" s="16" t="s">
        <v>47</v>
      </c>
      <c r="G19" s="26" t="s">
        <v>35</v>
      </c>
      <c r="H19" s="113"/>
    </row>
    <row r="20" spans="1:8" s="4" customFormat="1" ht="27.95" customHeight="1" x14ac:dyDescent="0.3">
      <c r="A20" s="87" t="s">
        <v>89</v>
      </c>
      <c r="B20" s="87"/>
      <c r="C20" s="87"/>
      <c r="D20" s="87"/>
      <c r="E20" s="87"/>
      <c r="F20" s="87"/>
      <c r="G20" s="87"/>
      <c r="H20" s="87"/>
    </row>
    <row r="21" spans="1:8" s="4" customFormat="1" ht="90" customHeight="1" x14ac:dyDescent="0.3">
      <c r="A21" s="37">
        <f>A19+1</f>
        <v>12</v>
      </c>
      <c r="B21" s="13">
        <f>C19+1</f>
        <v>215</v>
      </c>
      <c r="C21" s="13">
        <f>B21 + D21-1</f>
        <v>234</v>
      </c>
      <c r="D21" s="14">
        <v>20</v>
      </c>
      <c r="E21" s="26" t="s">
        <v>76</v>
      </c>
      <c r="F21" s="16" t="s">
        <v>17</v>
      </c>
      <c r="G21" s="29" t="s">
        <v>90</v>
      </c>
      <c r="H21" s="110" t="s">
        <v>91</v>
      </c>
    </row>
    <row r="22" spans="1:8" s="4" customFormat="1" ht="60" customHeight="1" x14ac:dyDescent="0.3">
      <c r="A22" s="37">
        <f>A21+1</f>
        <v>13</v>
      </c>
      <c r="B22" s="13">
        <f>C21+1</f>
        <v>235</v>
      </c>
      <c r="C22" s="13">
        <f>B22 + D22-1</f>
        <v>242</v>
      </c>
      <c r="D22" s="18">
        <v>8</v>
      </c>
      <c r="E22" s="27" t="s">
        <v>69</v>
      </c>
      <c r="F22" s="28" t="s">
        <v>45</v>
      </c>
      <c r="G22" s="26" t="s">
        <v>24</v>
      </c>
      <c r="H22" s="124"/>
    </row>
    <row r="23" spans="1:8" s="4" customFormat="1" ht="60" customHeight="1" x14ac:dyDescent="0.3">
      <c r="A23" s="37">
        <f>A22+1</f>
        <v>14</v>
      </c>
      <c r="B23" s="13">
        <f>C22+1</f>
        <v>243</v>
      </c>
      <c r="C23" s="13">
        <f>B23 + D23-1</f>
        <v>245</v>
      </c>
      <c r="D23" s="18">
        <v>3</v>
      </c>
      <c r="E23" s="27" t="s">
        <v>79</v>
      </c>
      <c r="F23" s="28" t="s">
        <v>15</v>
      </c>
      <c r="G23" s="58"/>
      <c r="H23" s="125"/>
    </row>
    <row r="24" spans="1:8" ht="27.95" customHeight="1" x14ac:dyDescent="0.35">
      <c r="A24" s="87" t="s">
        <v>28</v>
      </c>
      <c r="B24" s="87"/>
      <c r="C24" s="87"/>
      <c r="D24" s="87"/>
      <c r="E24" s="87"/>
      <c r="F24" s="87"/>
      <c r="G24" s="87"/>
      <c r="H24" s="97"/>
    </row>
    <row r="25" spans="1:8" ht="60" customHeight="1" x14ac:dyDescent="0.35">
      <c r="A25" s="37">
        <f>A23+1</f>
        <v>15</v>
      </c>
      <c r="B25" s="13">
        <f>C23+1</f>
        <v>246</v>
      </c>
      <c r="C25" s="13">
        <f>B25 + D25-1</f>
        <v>1797</v>
      </c>
      <c r="D25" s="59">
        <v>1552</v>
      </c>
      <c r="E25" s="26" t="s">
        <v>29</v>
      </c>
      <c r="F25" s="28" t="s">
        <v>17</v>
      </c>
      <c r="G25" s="26" t="s">
        <v>33</v>
      </c>
      <c r="H25" s="45"/>
    </row>
    <row r="26" spans="1:8" ht="60" customHeight="1" x14ac:dyDescent="0.25">
      <c r="A26" s="37">
        <f>A25+1</f>
        <v>16</v>
      </c>
      <c r="B26" s="13">
        <f>C25+1</f>
        <v>1798</v>
      </c>
      <c r="C26" s="13">
        <f>B26 + D26-1</f>
        <v>1798</v>
      </c>
      <c r="D26" s="18">
        <v>1</v>
      </c>
      <c r="E26" s="26" t="s">
        <v>31</v>
      </c>
      <c r="F26" s="28" t="s">
        <v>17</v>
      </c>
      <c r="G26" s="26" t="s">
        <v>2</v>
      </c>
      <c r="H26" s="26" t="s">
        <v>5</v>
      </c>
    </row>
    <row r="27" spans="1:8" ht="60" customHeight="1" x14ac:dyDescent="0.25">
      <c r="A27" s="37">
        <f>A26+1</f>
        <v>17</v>
      </c>
      <c r="B27" s="13">
        <f>C26+1</f>
        <v>1799</v>
      </c>
      <c r="C27" s="13">
        <f>B27 + D27-1</f>
        <v>1800</v>
      </c>
      <c r="D27" s="18">
        <v>2</v>
      </c>
      <c r="E27" s="26" t="s">
        <v>32</v>
      </c>
      <c r="F27" s="28" t="s">
        <v>17</v>
      </c>
      <c r="G27" s="26" t="s">
        <v>3</v>
      </c>
      <c r="H27" s="29" t="s">
        <v>5</v>
      </c>
    </row>
    <row r="28" spans="1:8" x14ac:dyDescent="0.25">
      <c r="E28" s="43"/>
      <c r="G28" s="44"/>
    </row>
  </sheetData>
  <mergeCells count="22">
    <mergeCell ref="G2:G3"/>
    <mergeCell ref="H2:H3"/>
    <mergeCell ref="E10:E12"/>
    <mergeCell ref="F10:F12"/>
    <mergeCell ref="A1:H1"/>
    <mergeCell ref="A2:A3"/>
    <mergeCell ref="B2:C2"/>
    <mergeCell ref="D2:D3"/>
    <mergeCell ref="E2:E3"/>
    <mergeCell ref="A10:A12"/>
    <mergeCell ref="D10:D12"/>
    <mergeCell ref="F2:F3"/>
    <mergeCell ref="A5:H5"/>
    <mergeCell ref="B10:B12"/>
    <mergeCell ref="C10:C12"/>
    <mergeCell ref="A7:H7"/>
    <mergeCell ref="H8:H15"/>
    <mergeCell ref="A24:H24"/>
    <mergeCell ref="A20:H20"/>
    <mergeCell ref="H21:H23"/>
    <mergeCell ref="A16:H16"/>
    <mergeCell ref="H17:H19"/>
  </mergeCells>
  <phoneticPr fontId="21" type="noConversion"/>
  <printOptions horizontalCentered="1"/>
  <pageMargins left="0.31496062992125984" right="0.27559055118110237" top="0.98425196850393704" bottom="0.98425196850393704" header="0.51181102362204722" footer="0.51181102362204722"/>
  <pageSetup paperSize="9" scale="42" fitToHeight="4" orientation="portrait" verticalDpi="2" r:id="rId1"/>
  <headerFooter alignWithMargins="0"/>
  <rowBreaks count="1" manualBreakCount="1">
    <brk id="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65" zoomScaleNormal="65" workbookViewId="0">
      <selection activeCell="E25" sqref="E25"/>
    </sheetView>
  </sheetViews>
  <sheetFormatPr defaultRowHeight="15.75" x14ac:dyDescent="0.25"/>
  <cols>
    <col min="1" max="1" width="15.625" style="5" customWidth="1"/>
    <col min="2" max="3" width="8.625" style="6" bestFit="1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41" customWidth="1"/>
    <col min="9" max="9" width="3" style="41" customWidth="1"/>
    <col min="10" max="16384" width="9" style="41"/>
  </cols>
  <sheetData>
    <row r="1" spans="1:15" ht="60" customHeight="1" x14ac:dyDescent="0.25">
      <c r="A1" s="87" t="s">
        <v>154</v>
      </c>
      <c r="B1" s="108"/>
      <c r="C1" s="108"/>
      <c r="D1" s="108"/>
      <c r="E1" s="108"/>
      <c r="F1" s="108"/>
      <c r="G1" s="108"/>
      <c r="H1" s="108"/>
    </row>
    <row r="2" spans="1:15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15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15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42" t="s">
        <v>14</v>
      </c>
      <c r="F4" s="28" t="s">
        <v>15</v>
      </c>
      <c r="G4" s="26" t="s">
        <v>153</v>
      </c>
      <c r="H4" s="27" t="s">
        <v>5</v>
      </c>
    </row>
    <row r="5" spans="1:15" s="4" customFormat="1" ht="27.95" customHeight="1" x14ac:dyDescent="0.3">
      <c r="A5" s="87" t="s">
        <v>155</v>
      </c>
      <c r="B5" s="87"/>
      <c r="C5" s="87"/>
      <c r="D5" s="87"/>
      <c r="E5" s="87"/>
      <c r="F5" s="87"/>
      <c r="G5" s="87"/>
      <c r="H5" s="87"/>
    </row>
    <row r="6" spans="1:15" s="4" customFormat="1" ht="270" customHeight="1" x14ac:dyDescent="0.3">
      <c r="A6" s="37">
        <f>A4+1</f>
        <v>2</v>
      </c>
      <c r="B6" s="13">
        <f>C4+1</f>
        <v>2</v>
      </c>
      <c r="C6" s="13">
        <f>B6 + D6-1</f>
        <v>17</v>
      </c>
      <c r="D6" s="18">
        <v>16</v>
      </c>
      <c r="E6" s="42" t="s">
        <v>18</v>
      </c>
      <c r="F6" s="16" t="s">
        <v>46</v>
      </c>
      <c r="G6" s="26" t="s">
        <v>60</v>
      </c>
      <c r="H6" s="61" t="s">
        <v>135</v>
      </c>
    </row>
    <row r="7" spans="1:15" s="4" customFormat="1" ht="56.1" customHeight="1" x14ac:dyDescent="0.3">
      <c r="A7" s="87" t="s">
        <v>157</v>
      </c>
      <c r="B7" s="108"/>
      <c r="C7" s="108"/>
      <c r="D7" s="108"/>
      <c r="E7" s="108"/>
      <c r="F7" s="108"/>
      <c r="G7" s="108"/>
      <c r="H7" s="108"/>
    </row>
    <row r="8" spans="1:15" s="4" customFormat="1" ht="60" customHeight="1" x14ac:dyDescent="0.3">
      <c r="A8" s="37">
        <f>A6+1</f>
        <v>3</v>
      </c>
      <c r="B8" s="13">
        <f>C6+1</f>
        <v>18</v>
      </c>
      <c r="C8" s="13">
        <f t="shared" ref="C8:C15" si="0">B8 + D8-1</f>
        <v>41</v>
      </c>
      <c r="D8" s="22">
        <v>24</v>
      </c>
      <c r="E8" s="26" t="s">
        <v>19</v>
      </c>
      <c r="F8" s="28" t="s">
        <v>17</v>
      </c>
      <c r="G8" s="26" t="s">
        <v>19</v>
      </c>
      <c r="H8" s="109" t="s">
        <v>74</v>
      </c>
    </row>
    <row r="9" spans="1:15" s="4" customFormat="1" ht="60" customHeight="1" x14ac:dyDescent="0.3">
      <c r="A9" s="37">
        <f>A8+1</f>
        <v>4</v>
      </c>
      <c r="B9" s="13">
        <f>C8+1</f>
        <v>42</v>
      </c>
      <c r="C9" s="13">
        <f t="shared" si="0"/>
        <v>61</v>
      </c>
      <c r="D9" s="22">
        <v>20</v>
      </c>
      <c r="E9" s="26" t="s">
        <v>20</v>
      </c>
      <c r="F9" s="28" t="s">
        <v>17</v>
      </c>
      <c r="G9" s="26" t="s">
        <v>20</v>
      </c>
      <c r="H9" s="109"/>
    </row>
    <row r="10" spans="1:15" s="20" customFormat="1" ht="30" customHeight="1" x14ac:dyDescent="0.3">
      <c r="A10" s="98">
        <f>A9+1</f>
        <v>5</v>
      </c>
      <c r="B10" s="98">
        <f>C9+1</f>
        <v>62</v>
      </c>
      <c r="C10" s="98">
        <f>B10 + D10-1</f>
        <v>62</v>
      </c>
      <c r="D10" s="83">
        <v>1</v>
      </c>
      <c r="E10" s="101" t="s">
        <v>21</v>
      </c>
      <c r="F10" s="95" t="s">
        <v>17</v>
      </c>
      <c r="G10" s="29" t="s">
        <v>22</v>
      </c>
      <c r="H10" s="109"/>
    </row>
    <row r="11" spans="1:15" s="20" customFormat="1" ht="30" customHeight="1" x14ac:dyDescent="0.3">
      <c r="A11" s="98"/>
      <c r="B11" s="98"/>
      <c r="C11" s="98"/>
      <c r="D11" s="83"/>
      <c r="E11" s="101"/>
      <c r="F11" s="95"/>
      <c r="G11" s="29" t="s">
        <v>55</v>
      </c>
      <c r="H11" s="109"/>
    </row>
    <row r="12" spans="1:15" s="20" customFormat="1" ht="30" customHeight="1" x14ac:dyDescent="0.3">
      <c r="A12" s="98"/>
      <c r="B12" s="98"/>
      <c r="C12" s="98"/>
      <c r="D12" s="83"/>
      <c r="E12" s="101"/>
      <c r="F12" s="95"/>
      <c r="G12" s="29" t="s">
        <v>56</v>
      </c>
      <c r="H12" s="109"/>
    </row>
    <row r="13" spans="1:15" s="4" customFormat="1" ht="60" customHeight="1" x14ac:dyDescent="0.35">
      <c r="A13" s="37">
        <f>A10+1</f>
        <v>6</v>
      </c>
      <c r="B13" s="37">
        <f>C10+1</f>
        <v>63</v>
      </c>
      <c r="C13" s="37">
        <f t="shared" si="0"/>
        <v>70</v>
      </c>
      <c r="D13" s="14">
        <v>8</v>
      </c>
      <c r="E13" s="26" t="s">
        <v>23</v>
      </c>
      <c r="F13" s="16" t="s">
        <v>45</v>
      </c>
      <c r="G13" s="26" t="s">
        <v>24</v>
      </c>
      <c r="H13" s="109"/>
      <c r="O13" s="57"/>
    </row>
    <row r="14" spans="1:15" s="4" customFormat="1" ht="60" customHeight="1" x14ac:dyDescent="0.3">
      <c r="A14" s="37">
        <f>A13+1</f>
        <v>7</v>
      </c>
      <c r="B14" s="37">
        <f>C13+1</f>
        <v>71</v>
      </c>
      <c r="C14" s="37">
        <f t="shared" si="0"/>
        <v>110</v>
      </c>
      <c r="D14" s="14">
        <v>40</v>
      </c>
      <c r="E14" s="26" t="s">
        <v>34</v>
      </c>
      <c r="F14" s="16" t="s">
        <v>17</v>
      </c>
      <c r="G14" s="26"/>
      <c r="H14" s="109"/>
    </row>
    <row r="15" spans="1:15" s="4" customFormat="1" ht="60" customHeight="1" x14ac:dyDescent="0.3">
      <c r="A15" s="37">
        <f>A14+1</f>
        <v>8</v>
      </c>
      <c r="B15" s="37">
        <f>C14+1</f>
        <v>111</v>
      </c>
      <c r="C15" s="37">
        <f t="shared" si="0"/>
        <v>112</v>
      </c>
      <c r="D15" s="14">
        <v>2</v>
      </c>
      <c r="E15" s="26" t="s">
        <v>25</v>
      </c>
      <c r="F15" s="16" t="s">
        <v>47</v>
      </c>
      <c r="G15" s="26" t="s">
        <v>35</v>
      </c>
      <c r="H15" s="109"/>
    </row>
    <row r="16" spans="1:15" s="4" customFormat="1" ht="56.1" customHeight="1" x14ac:dyDescent="0.3">
      <c r="A16" s="87" t="s">
        <v>156</v>
      </c>
      <c r="B16" s="87"/>
      <c r="C16" s="87"/>
      <c r="D16" s="87"/>
      <c r="E16" s="87"/>
      <c r="F16" s="87"/>
      <c r="G16" s="87"/>
      <c r="H16" s="87"/>
    </row>
    <row r="17" spans="1:8" s="4" customFormat="1" ht="60" customHeight="1" x14ac:dyDescent="0.3">
      <c r="A17" s="37">
        <f>A15+1</f>
        <v>9</v>
      </c>
      <c r="B17" s="13">
        <f>C15+1</f>
        <v>113</v>
      </c>
      <c r="C17" s="13">
        <f>B17 + D17-1</f>
        <v>172</v>
      </c>
      <c r="D17" s="18">
        <v>60</v>
      </c>
      <c r="E17" s="27" t="s">
        <v>62</v>
      </c>
      <c r="F17" s="28" t="s">
        <v>17</v>
      </c>
      <c r="G17" s="27" t="s">
        <v>62</v>
      </c>
      <c r="H17" s="112" t="s">
        <v>104</v>
      </c>
    </row>
    <row r="18" spans="1:8" s="4" customFormat="1" ht="60" customHeight="1" x14ac:dyDescent="0.3">
      <c r="A18" s="37">
        <f>A17+1</f>
        <v>10</v>
      </c>
      <c r="B18" s="13">
        <f>C17+1</f>
        <v>173</v>
      </c>
      <c r="C18" s="13">
        <f>B18 + D18-1</f>
        <v>212</v>
      </c>
      <c r="D18" s="14">
        <v>40</v>
      </c>
      <c r="E18" s="62" t="s">
        <v>122</v>
      </c>
      <c r="F18" s="16" t="s">
        <v>17</v>
      </c>
      <c r="G18" s="26"/>
      <c r="H18" s="113"/>
    </row>
    <row r="19" spans="1:8" s="4" customFormat="1" ht="60" customHeight="1" x14ac:dyDescent="0.3">
      <c r="A19" s="37">
        <f>A18+1</f>
        <v>11</v>
      </c>
      <c r="B19" s="13">
        <f>C18+1</f>
        <v>213</v>
      </c>
      <c r="C19" s="13">
        <f>B19 + D19-1</f>
        <v>214</v>
      </c>
      <c r="D19" s="14">
        <v>2</v>
      </c>
      <c r="E19" s="26" t="s">
        <v>67</v>
      </c>
      <c r="F19" s="16" t="s">
        <v>47</v>
      </c>
      <c r="G19" s="26" t="s">
        <v>35</v>
      </c>
      <c r="H19" s="113"/>
    </row>
    <row r="20" spans="1:8" s="4" customFormat="1" ht="27.95" customHeight="1" x14ac:dyDescent="0.3">
      <c r="A20" s="87" t="s">
        <v>109</v>
      </c>
      <c r="B20" s="87"/>
      <c r="C20" s="87"/>
      <c r="D20" s="87"/>
      <c r="E20" s="87"/>
      <c r="F20" s="87"/>
      <c r="G20" s="87"/>
      <c r="H20" s="87"/>
    </row>
    <row r="21" spans="1:8" s="20" customFormat="1" ht="30" customHeight="1" x14ac:dyDescent="0.3">
      <c r="A21" s="98">
        <f>A19+1</f>
        <v>12</v>
      </c>
      <c r="B21" s="98">
        <f>C19+1</f>
        <v>215</v>
      </c>
      <c r="C21" s="98">
        <f>B21 + D21-1</f>
        <v>215</v>
      </c>
      <c r="D21" s="83">
        <v>1</v>
      </c>
      <c r="E21" s="101" t="s">
        <v>158</v>
      </c>
      <c r="F21" s="95" t="s">
        <v>15</v>
      </c>
      <c r="G21" s="29" t="s">
        <v>22</v>
      </c>
      <c r="H21" s="116" t="s">
        <v>72</v>
      </c>
    </row>
    <row r="22" spans="1:8" s="20" customFormat="1" ht="90" customHeight="1" x14ac:dyDescent="0.3">
      <c r="A22" s="98"/>
      <c r="B22" s="98"/>
      <c r="C22" s="98"/>
      <c r="D22" s="83"/>
      <c r="E22" s="101"/>
      <c r="F22" s="95"/>
      <c r="G22" s="29" t="s">
        <v>162</v>
      </c>
      <c r="H22" s="118"/>
    </row>
    <row r="23" spans="1:8" s="20" customFormat="1" ht="30" customHeight="1" x14ac:dyDescent="0.3">
      <c r="A23" s="98"/>
      <c r="B23" s="98"/>
      <c r="C23" s="98"/>
      <c r="D23" s="83"/>
      <c r="E23" s="101"/>
      <c r="F23" s="95"/>
      <c r="G23" s="29" t="s">
        <v>159</v>
      </c>
      <c r="H23" s="118"/>
    </row>
    <row r="24" spans="1:8" s="4" customFormat="1" ht="27.95" customHeight="1" x14ac:dyDescent="0.3">
      <c r="A24" s="87" t="s">
        <v>160</v>
      </c>
      <c r="B24" s="87"/>
      <c r="C24" s="87"/>
      <c r="D24" s="87"/>
      <c r="E24" s="87"/>
      <c r="F24" s="87"/>
      <c r="G24" s="87"/>
      <c r="H24" s="87"/>
    </row>
    <row r="25" spans="1:8" s="4" customFormat="1" ht="90" customHeight="1" x14ac:dyDescent="0.3">
      <c r="A25" s="37">
        <f>A21+1</f>
        <v>13</v>
      </c>
      <c r="B25" s="13">
        <f>C21+1</f>
        <v>216</v>
      </c>
      <c r="C25" s="13">
        <f>B25 + D25-1</f>
        <v>224</v>
      </c>
      <c r="D25" s="14">
        <v>9</v>
      </c>
      <c r="E25" s="64" t="s">
        <v>161</v>
      </c>
      <c r="F25" s="16" t="s">
        <v>15</v>
      </c>
      <c r="G25" s="26" t="s">
        <v>136</v>
      </c>
      <c r="H25" s="17" t="s">
        <v>72</v>
      </c>
    </row>
    <row r="26" spans="1:8" ht="27.95" customHeight="1" x14ac:dyDescent="0.35">
      <c r="A26" s="87" t="s">
        <v>28</v>
      </c>
      <c r="B26" s="87"/>
      <c r="C26" s="87"/>
      <c r="D26" s="87"/>
      <c r="E26" s="87"/>
      <c r="F26" s="87"/>
      <c r="G26" s="87"/>
      <c r="H26" s="97"/>
    </row>
    <row r="27" spans="1:8" ht="60" customHeight="1" x14ac:dyDescent="0.35">
      <c r="A27" s="37">
        <f>A25+1</f>
        <v>14</v>
      </c>
      <c r="B27" s="13">
        <f>C25+1</f>
        <v>225</v>
      </c>
      <c r="C27" s="13">
        <f>B27 + D27-1</f>
        <v>1797</v>
      </c>
      <c r="D27" s="59">
        <v>1573</v>
      </c>
      <c r="E27" s="26" t="s">
        <v>29</v>
      </c>
      <c r="F27" s="28" t="s">
        <v>17</v>
      </c>
      <c r="G27" s="26" t="s">
        <v>33</v>
      </c>
      <c r="H27" s="45"/>
    </row>
    <row r="28" spans="1:8" ht="60" customHeight="1" x14ac:dyDescent="0.25">
      <c r="A28" s="37">
        <f>A27+1</f>
        <v>15</v>
      </c>
      <c r="B28" s="13">
        <f>C27+1</f>
        <v>1798</v>
      </c>
      <c r="C28" s="13">
        <f>B28 + D28-1</f>
        <v>1798</v>
      </c>
      <c r="D28" s="18">
        <v>1</v>
      </c>
      <c r="E28" s="26" t="s">
        <v>31</v>
      </c>
      <c r="F28" s="28" t="s">
        <v>17</v>
      </c>
      <c r="G28" s="26" t="s">
        <v>2</v>
      </c>
      <c r="H28" s="26" t="s">
        <v>5</v>
      </c>
    </row>
    <row r="29" spans="1:8" ht="60" customHeight="1" x14ac:dyDescent="0.25">
      <c r="A29" s="37">
        <f>A28+1</f>
        <v>16</v>
      </c>
      <c r="B29" s="13">
        <f>C28+1</f>
        <v>1799</v>
      </c>
      <c r="C29" s="13">
        <f>B29 + D29-1</f>
        <v>1800</v>
      </c>
      <c r="D29" s="18">
        <v>2</v>
      </c>
      <c r="E29" s="26" t="s">
        <v>32</v>
      </c>
      <c r="F29" s="28" t="s">
        <v>17</v>
      </c>
      <c r="G29" s="26" t="s">
        <v>3</v>
      </c>
      <c r="H29" s="29" t="s">
        <v>5</v>
      </c>
    </row>
    <row r="30" spans="1:8" x14ac:dyDescent="0.25">
      <c r="E30" s="43"/>
      <c r="G30" s="44"/>
    </row>
  </sheetData>
  <mergeCells count="29">
    <mergeCell ref="A26:H26"/>
    <mergeCell ref="A24:H24"/>
    <mergeCell ref="A16:H16"/>
    <mergeCell ref="H17:H19"/>
    <mergeCell ref="A20:H20"/>
    <mergeCell ref="A21:A23"/>
    <mergeCell ref="B21:B23"/>
    <mergeCell ref="C21:C23"/>
    <mergeCell ref="D21:D23"/>
    <mergeCell ref="E21:E23"/>
    <mergeCell ref="F21:F23"/>
    <mergeCell ref="H21:H23"/>
    <mergeCell ref="A5:H5"/>
    <mergeCell ref="A7:H7"/>
    <mergeCell ref="H8:H15"/>
    <mergeCell ref="A10:A12"/>
    <mergeCell ref="B10:B12"/>
    <mergeCell ref="C10:C12"/>
    <mergeCell ref="D10:D12"/>
    <mergeCell ref="E10:E12"/>
    <mergeCell ref="F10:F12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/>
  <pageMargins left="0.31496062992125984" right="0.27559055118110237" top="0.98425196850393704" bottom="0.98425196850393704" header="0.51181102362204722" footer="0.51181102362204722"/>
  <pageSetup paperSize="9" scale="42" fitToHeight="4" orientation="portrait" verticalDpi="2" r:id="rId1"/>
  <headerFooter alignWithMargins="0"/>
  <rowBreaks count="1" manualBreakCount="1">
    <brk id="1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1"/>
  <sheetViews>
    <sheetView zoomScale="65" zoomScaleNormal="65" workbookViewId="0">
      <selection activeCell="G6" sqref="G6"/>
    </sheetView>
  </sheetViews>
  <sheetFormatPr defaultRowHeight="31.5" customHeight="1" x14ac:dyDescent="0.2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8" width="50.625" style="10" customWidth="1"/>
    <col min="9" max="16384" width="9" style="5"/>
  </cols>
  <sheetData>
    <row r="1" spans="1:255" s="1" customFormat="1" ht="60" customHeight="1" x14ac:dyDescent="0.3">
      <c r="A1" s="87" t="s">
        <v>132</v>
      </c>
      <c r="B1" s="88"/>
      <c r="C1" s="88"/>
      <c r="D1" s="88"/>
      <c r="E1" s="88"/>
      <c r="F1" s="88"/>
      <c r="G1" s="88"/>
      <c r="H1" s="89"/>
    </row>
    <row r="2" spans="1:255" s="46" customFormat="1" ht="15.75" customHeight="1" x14ac:dyDescent="0.25">
      <c r="A2" s="94" t="s">
        <v>54</v>
      </c>
      <c r="B2" s="96" t="s">
        <v>7</v>
      </c>
      <c r="C2" s="96"/>
      <c r="D2" s="90" t="s">
        <v>8</v>
      </c>
      <c r="E2" s="91" t="s">
        <v>9</v>
      </c>
      <c r="F2" s="92" t="s">
        <v>10</v>
      </c>
      <c r="G2" s="92" t="s">
        <v>0</v>
      </c>
      <c r="H2" s="92" t="s">
        <v>11</v>
      </c>
    </row>
    <row r="3" spans="1:255" s="46" customFormat="1" ht="19.5" x14ac:dyDescent="0.25">
      <c r="A3" s="94"/>
      <c r="B3" s="11" t="s">
        <v>12</v>
      </c>
      <c r="C3" s="12" t="s">
        <v>13</v>
      </c>
      <c r="D3" s="90"/>
      <c r="E3" s="91"/>
      <c r="F3" s="92"/>
      <c r="G3" s="93"/>
      <c r="H3" s="92"/>
    </row>
    <row r="4" spans="1:255" s="2" customFormat="1" ht="60" customHeight="1" x14ac:dyDescent="0.25">
      <c r="A4" s="14">
        <v>1</v>
      </c>
      <c r="B4" s="13">
        <v>1</v>
      </c>
      <c r="C4" s="13">
        <f>D4</f>
        <v>1</v>
      </c>
      <c r="D4" s="14">
        <v>1</v>
      </c>
      <c r="E4" s="15" t="s">
        <v>14</v>
      </c>
      <c r="F4" s="16" t="s">
        <v>15</v>
      </c>
      <c r="G4" s="17" t="s">
        <v>6</v>
      </c>
      <c r="H4" s="27" t="s">
        <v>5</v>
      </c>
    </row>
    <row r="5" spans="1:255" s="4" customFormat="1" ht="60" customHeight="1" x14ac:dyDescent="0.3">
      <c r="A5" s="37">
        <f>A4+1</f>
        <v>2</v>
      </c>
      <c r="B5" s="13">
        <f>C4+1</f>
        <v>2</v>
      </c>
      <c r="C5" s="13">
        <f>B5 + D5-1</f>
        <v>6</v>
      </c>
      <c r="D5" s="18">
        <v>5</v>
      </c>
      <c r="E5" s="15" t="s">
        <v>16</v>
      </c>
      <c r="F5" s="16" t="s">
        <v>17</v>
      </c>
      <c r="G5" s="63" t="s">
        <v>141</v>
      </c>
      <c r="H5" s="27" t="s">
        <v>5</v>
      </c>
    </row>
    <row r="6" spans="1:255" s="4" customFormat="1" ht="60" customHeight="1" x14ac:dyDescent="0.3">
      <c r="A6" s="37">
        <f>A5+1</f>
        <v>3</v>
      </c>
      <c r="B6" s="13">
        <f>C5+1</f>
        <v>7</v>
      </c>
      <c r="C6" s="13">
        <f>B6 + D6-1</f>
        <v>8</v>
      </c>
      <c r="D6" s="18">
        <v>2</v>
      </c>
      <c r="E6" s="15" t="s">
        <v>57</v>
      </c>
      <c r="F6" s="16" t="s">
        <v>17</v>
      </c>
      <c r="G6" s="63" t="s">
        <v>149</v>
      </c>
      <c r="H6" s="27" t="s">
        <v>5</v>
      </c>
      <c r="I6" s="3"/>
    </row>
    <row r="7" spans="1:255" s="4" customFormat="1" ht="27.95" customHeight="1" x14ac:dyDescent="0.35">
      <c r="A7" s="87" t="s">
        <v>70</v>
      </c>
      <c r="B7" s="97"/>
      <c r="C7" s="97"/>
      <c r="D7" s="97"/>
      <c r="E7" s="97"/>
      <c r="F7" s="97"/>
      <c r="G7" s="97"/>
      <c r="H7" s="97"/>
      <c r="I7" s="3"/>
    </row>
    <row r="8" spans="1:255" s="20" customFormat="1" ht="30" customHeight="1" x14ac:dyDescent="0.3">
      <c r="A8" s="98">
        <f>A6+1</f>
        <v>4</v>
      </c>
      <c r="B8" s="98">
        <f>C6+1</f>
        <v>9</v>
      </c>
      <c r="C8" s="98">
        <f>B8 + D8-1</f>
        <v>9</v>
      </c>
      <c r="D8" s="83">
        <v>1</v>
      </c>
      <c r="E8" s="86" t="s">
        <v>71</v>
      </c>
      <c r="F8" s="95" t="s">
        <v>15</v>
      </c>
      <c r="G8" s="17" t="s">
        <v>22</v>
      </c>
      <c r="H8" s="86" t="s">
        <v>72</v>
      </c>
      <c r="I8" s="19"/>
    </row>
    <row r="9" spans="1:255" s="20" customFormat="1" ht="30" customHeight="1" x14ac:dyDescent="0.3">
      <c r="A9" s="98"/>
      <c r="B9" s="98"/>
      <c r="C9" s="98"/>
      <c r="D9" s="83"/>
      <c r="E9" s="86"/>
      <c r="F9" s="95"/>
      <c r="G9" s="17" t="s">
        <v>49</v>
      </c>
      <c r="H9" s="86"/>
      <c r="I9" s="19"/>
    </row>
    <row r="10" spans="1:255" s="20" customFormat="1" ht="30" customHeight="1" x14ac:dyDescent="0.3">
      <c r="A10" s="98"/>
      <c r="B10" s="98"/>
      <c r="C10" s="98"/>
      <c r="D10" s="83"/>
      <c r="E10" s="86"/>
      <c r="F10" s="95"/>
      <c r="G10" s="17" t="s">
        <v>50</v>
      </c>
      <c r="H10" s="86"/>
      <c r="I10" s="19"/>
    </row>
    <row r="11" spans="1:255" s="20" customFormat="1" ht="30" customHeight="1" x14ac:dyDescent="0.3">
      <c r="A11" s="98"/>
      <c r="B11" s="98"/>
      <c r="C11" s="98"/>
      <c r="D11" s="83"/>
      <c r="E11" s="86"/>
      <c r="F11" s="95"/>
      <c r="G11" s="17" t="s">
        <v>61</v>
      </c>
      <c r="H11" s="86"/>
      <c r="I11" s="19"/>
    </row>
    <row r="12" spans="1:255" s="20" customFormat="1" ht="30" customHeight="1" x14ac:dyDescent="0.3">
      <c r="A12" s="98"/>
      <c r="B12" s="98"/>
      <c r="C12" s="98"/>
      <c r="D12" s="83"/>
      <c r="E12" s="86"/>
      <c r="F12" s="95"/>
      <c r="G12" s="17" t="s">
        <v>68</v>
      </c>
      <c r="H12" s="86"/>
      <c r="I12" s="19"/>
    </row>
    <row r="13" spans="1:255" s="20" customFormat="1" ht="135" customHeight="1" x14ac:dyDescent="0.3">
      <c r="A13" s="38">
        <f>A8+1</f>
        <v>5</v>
      </c>
      <c r="B13" s="21">
        <f>C8+1</f>
        <v>10</v>
      </c>
      <c r="C13" s="21">
        <f>B13 + D13-1</f>
        <v>26</v>
      </c>
      <c r="D13" s="22">
        <v>17</v>
      </c>
      <c r="E13" s="15" t="s">
        <v>65</v>
      </c>
      <c r="F13" s="16" t="s">
        <v>15</v>
      </c>
      <c r="G13" s="23"/>
      <c r="H13" s="39" t="s">
        <v>73</v>
      </c>
      <c r="I13" s="19"/>
    </row>
    <row r="14" spans="1:255" s="4" customFormat="1" ht="27.95" customHeight="1" x14ac:dyDescent="0.3">
      <c r="A14" s="87" t="s">
        <v>63</v>
      </c>
      <c r="B14" s="87"/>
      <c r="C14" s="87"/>
      <c r="D14" s="87"/>
      <c r="E14" s="87"/>
      <c r="F14" s="87"/>
      <c r="G14" s="87"/>
      <c r="H14" s="87"/>
      <c r="I14" s="24"/>
      <c r="J14" s="24"/>
      <c r="K14" s="24"/>
      <c r="L14" s="24"/>
      <c r="M14" s="24"/>
      <c r="N14" s="24"/>
      <c r="O14" s="24"/>
      <c r="P14" s="84"/>
      <c r="Q14" s="85"/>
      <c r="R14" s="85"/>
      <c r="S14" s="85"/>
      <c r="T14" s="85"/>
      <c r="U14" s="85"/>
      <c r="V14" s="85"/>
      <c r="W14" s="85"/>
      <c r="X14" s="84"/>
      <c r="Y14" s="85"/>
      <c r="Z14" s="85"/>
      <c r="AA14" s="85"/>
      <c r="AB14" s="85"/>
      <c r="AC14" s="85"/>
      <c r="AD14" s="85"/>
      <c r="AE14" s="85"/>
      <c r="AF14" s="84"/>
      <c r="AG14" s="85"/>
      <c r="AH14" s="85"/>
      <c r="AI14" s="85"/>
      <c r="AJ14" s="85"/>
      <c r="AK14" s="85"/>
      <c r="AL14" s="85"/>
      <c r="AM14" s="85"/>
      <c r="AN14" s="84"/>
      <c r="AO14" s="85"/>
      <c r="AP14" s="85"/>
      <c r="AQ14" s="85"/>
      <c r="AR14" s="85"/>
      <c r="AS14" s="85"/>
      <c r="AT14" s="85"/>
      <c r="AU14" s="85"/>
      <c r="AV14" s="84"/>
      <c r="AW14" s="85"/>
      <c r="AX14" s="85"/>
      <c r="AY14" s="85"/>
      <c r="AZ14" s="85"/>
      <c r="BA14" s="85"/>
      <c r="BB14" s="85"/>
      <c r="BC14" s="85"/>
      <c r="BD14" s="84"/>
      <c r="BE14" s="85"/>
      <c r="BF14" s="85"/>
      <c r="BG14" s="85"/>
      <c r="BH14" s="85"/>
      <c r="BI14" s="85"/>
      <c r="BJ14" s="85"/>
      <c r="BK14" s="85"/>
      <c r="BL14" s="84"/>
      <c r="BM14" s="85"/>
      <c r="BN14" s="85"/>
      <c r="BO14" s="85"/>
      <c r="BP14" s="85"/>
      <c r="BQ14" s="85"/>
      <c r="BR14" s="85"/>
      <c r="BS14" s="85"/>
      <c r="BT14" s="84"/>
      <c r="BU14" s="85"/>
      <c r="BV14" s="85"/>
      <c r="BW14" s="85"/>
      <c r="BX14" s="85"/>
      <c r="BY14" s="85"/>
      <c r="BZ14" s="85"/>
      <c r="CA14" s="85"/>
      <c r="CB14" s="84"/>
      <c r="CC14" s="85"/>
      <c r="CD14" s="85"/>
      <c r="CE14" s="85"/>
      <c r="CF14" s="85"/>
      <c r="CG14" s="85"/>
      <c r="CH14" s="85"/>
      <c r="CI14" s="85"/>
      <c r="CJ14" s="84"/>
      <c r="CK14" s="85"/>
      <c r="CL14" s="85"/>
      <c r="CM14" s="85"/>
      <c r="CN14" s="85"/>
      <c r="CO14" s="85"/>
      <c r="CP14" s="85"/>
      <c r="CQ14" s="85"/>
      <c r="CR14" s="84"/>
      <c r="CS14" s="85"/>
      <c r="CT14" s="85"/>
      <c r="CU14" s="85"/>
      <c r="CV14" s="85"/>
      <c r="CW14" s="85"/>
      <c r="CX14" s="85"/>
      <c r="CY14" s="85"/>
      <c r="CZ14" s="84"/>
      <c r="DA14" s="85"/>
      <c r="DB14" s="85"/>
      <c r="DC14" s="85"/>
      <c r="DD14" s="85"/>
      <c r="DE14" s="85"/>
      <c r="DF14" s="85"/>
      <c r="DG14" s="85"/>
      <c r="DH14" s="84"/>
      <c r="DI14" s="85"/>
      <c r="DJ14" s="85"/>
      <c r="DK14" s="85"/>
      <c r="DL14" s="85"/>
      <c r="DM14" s="85"/>
      <c r="DN14" s="85"/>
      <c r="DO14" s="85"/>
      <c r="DP14" s="84"/>
      <c r="DQ14" s="85"/>
      <c r="DR14" s="85"/>
      <c r="DS14" s="85"/>
      <c r="DT14" s="85"/>
      <c r="DU14" s="85"/>
      <c r="DV14" s="85"/>
      <c r="DW14" s="85"/>
      <c r="DX14" s="84"/>
      <c r="DY14" s="85"/>
      <c r="DZ14" s="85"/>
      <c r="EA14" s="85"/>
      <c r="EB14" s="85"/>
      <c r="EC14" s="85"/>
      <c r="ED14" s="85"/>
      <c r="EE14" s="85"/>
      <c r="EF14" s="84"/>
      <c r="EG14" s="85"/>
      <c r="EH14" s="85"/>
      <c r="EI14" s="85"/>
      <c r="EJ14" s="85"/>
      <c r="EK14" s="85"/>
      <c r="EL14" s="85"/>
      <c r="EM14" s="85"/>
      <c r="EN14" s="84"/>
      <c r="EO14" s="85"/>
      <c r="EP14" s="85"/>
      <c r="EQ14" s="85"/>
      <c r="ER14" s="85"/>
      <c r="ES14" s="85"/>
      <c r="ET14" s="85"/>
      <c r="EU14" s="85"/>
      <c r="EV14" s="84"/>
      <c r="EW14" s="85"/>
      <c r="EX14" s="85"/>
      <c r="EY14" s="85"/>
      <c r="EZ14" s="85"/>
      <c r="FA14" s="85"/>
      <c r="FB14" s="85"/>
      <c r="FC14" s="85"/>
      <c r="FD14" s="84"/>
      <c r="FE14" s="85"/>
      <c r="FF14" s="85"/>
      <c r="FG14" s="85"/>
      <c r="FH14" s="85"/>
      <c r="FI14" s="85"/>
      <c r="FJ14" s="85"/>
      <c r="FK14" s="85"/>
      <c r="FL14" s="84"/>
      <c r="FM14" s="85"/>
      <c r="FN14" s="85"/>
      <c r="FO14" s="85"/>
      <c r="FP14" s="85"/>
      <c r="FQ14" s="85"/>
      <c r="FR14" s="85"/>
      <c r="FS14" s="85"/>
      <c r="FT14" s="84"/>
      <c r="FU14" s="85"/>
      <c r="FV14" s="85"/>
      <c r="FW14" s="85"/>
      <c r="FX14" s="85"/>
      <c r="FY14" s="85"/>
      <c r="FZ14" s="85"/>
      <c r="GA14" s="85"/>
      <c r="GB14" s="84"/>
      <c r="GC14" s="85"/>
      <c r="GD14" s="85"/>
      <c r="GE14" s="85"/>
      <c r="GF14" s="85"/>
      <c r="GG14" s="85"/>
      <c r="GH14" s="85"/>
      <c r="GI14" s="85"/>
      <c r="GJ14" s="84"/>
      <c r="GK14" s="85"/>
      <c r="GL14" s="85"/>
      <c r="GM14" s="85"/>
      <c r="GN14" s="85"/>
      <c r="GO14" s="85"/>
      <c r="GP14" s="85"/>
      <c r="GQ14" s="85"/>
      <c r="GR14" s="84"/>
      <c r="GS14" s="85"/>
      <c r="GT14" s="85"/>
      <c r="GU14" s="85"/>
      <c r="GV14" s="85"/>
      <c r="GW14" s="85"/>
      <c r="GX14" s="85"/>
      <c r="GY14" s="85"/>
      <c r="GZ14" s="84"/>
      <c r="HA14" s="85"/>
      <c r="HB14" s="85"/>
      <c r="HC14" s="85"/>
      <c r="HD14" s="85"/>
      <c r="HE14" s="85"/>
      <c r="HF14" s="85"/>
      <c r="HG14" s="85"/>
      <c r="HH14" s="84"/>
      <c r="HI14" s="85"/>
      <c r="HJ14" s="85"/>
      <c r="HK14" s="85"/>
      <c r="HL14" s="85"/>
      <c r="HM14" s="85"/>
      <c r="HN14" s="85"/>
      <c r="HO14" s="85"/>
      <c r="HP14" s="84"/>
      <c r="HQ14" s="85"/>
      <c r="HR14" s="85"/>
      <c r="HS14" s="85"/>
      <c r="HT14" s="85"/>
      <c r="HU14" s="85"/>
      <c r="HV14" s="85"/>
      <c r="HW14" s="85"/>
      <c r="HX14" s="84"/>
      <c r="HY14" s="85"/>
      <c r="HZ14" s="85"/>
      <c r="IA14" s="85"/>
      <c r="IB14" s="85"/>
      <c r="IC14" s="85"/>
      <c r="ID14" s="85"/>
      <c r="IE14" s="85"/>
      <c r="IF14" s="84"/>
      <c r="IG14" s="85"/>
      <c r="IH14" s="85"/>
      <c r="II14" s="85"/>
      <c r="IJ14" s="85"/>
      <c r="IK14" s="85"/>
      <c r="IL14" s="85"/>
      <c r="IM14" s="85"/>
      <c r="IN14" s="84"/>
      <c r="IO14" s="85"/>
      <c r="IP14" s="85"/>
      <c r="IQ14" s="85"/>
      <c r="IR14" s="85"/>
      <c r="IS14" s="85"/>
      <c r="IT14" s="85"/>
      <c r="IU14" s="85"/>
    </row>
    <row r="15" spans="1:255" s="4" customFormat="1" ht="60" customHeight="1" x14ac:dyDescent="0.3">
      <c r="A15" s="37">
        <f>A13+1</f>
        <v>6</v>
      </c>
      <c r="B15" s="13">
        <f>C13+1</f>
        <v>27</v>
      </c>
      <c r="C15" s="13">
        <f>B15 + D15-1</f>
        <v>42</v>
      </c>
      <c r="D15" s="18">
        <v>16</v>
      </c>
      <c r="E15" s="25" t="s">
        <v>18</v>
      </c>
      <c r="F15" s="16" t="s">
        <v>46</v>
      </c>
      <c r="G15" s="26" t="s">
        <v>60</v>
      </c>
      <c r="H15" s="27" t="s">
        <v>5</v>
      </c>
    </row>
    <row r="16" spans="1:255" s="4" customFormat="1" ht="57.95" customHeight="1" x14ac:dyDescent="0.3">
      <c r="A16" s="87" t="s">
        <v>98</v>
      </c>
      <c r="B16" s="87"/>
      <c r="C16" s="87"/>
      <c r="D16" s="87"/>
      <c r="E16" s="87"/>
      <c r="F16" s="87"/>
      <c r="G16" s="87"/>
      <c r="H16" s="87"/>
    </row>
    <row r="17" spans="1:8" s="4" customFormat="1" ht="60" customHeight="1" x14ac:dyDescent="0.3">
      <c r="A17" s="37">
        <f>A15+1</f>
        <v>7</v>
      </c>
      <c r="B17" s="13">
        <f>C15+1</f>
        <v>43</v>
      </c>
      <c r="C17" s="13">
        <f>B17 + D17-1</f>
        <v>102</v>
      </c>
      <c r="D17" s="18">
        <v>60</v>
      </c>
      <c r="E17" s="27" t="s">
        <v>62</v>
      </c>
      <c r="F17" s="28" t="s">
        <v>17</v>
      </c>
      <c r="G17" s="27" t="s">
        <v>99</v>
      </c>
      <c r="H17" s="99" t="s">
        <v>100</v>
      </c>
    </row>
    <row r="18" spans="1:8" s="4" customFormat="1" ht="60" customHeight="1" x14ac:dyDescent="0.3">
      <c r="A18" s="37">
        <f>A17+1</f>
        <v>8</v>
      </c>
      <c r="B18" s="13">
        <f>C17+1</f>
        <v>103</v>
      </c>
      <c r="C18" s="13">
        <f>B18 + D18-1</f>
        <v>142</v>
      </c>
      <c r="D18" s="14">
        <v>40</v>
      </c>
      <c r="E18" s="29" t="s">
        <v>66</v>
      </c>
      <c r="F18" s="16" t="s">
        <v>17</v>
      </c>
      <c r="G18" s="29"/>
      <c r="H18" s="100"/>
    </row>
    <row r="19" spans="1:8" s="4" customFormat="1" ht="60" customHeight="1" x14ac:dyDescent="0.3">
      <c r="A19" s="37">
        <f>A18+1</f>
        <v>9</v>
      </c>
      <c r="B19" s="13">
        <f>C18+1</f>
        <v>143</v>
      </c>
      <c r="C19" s="13">
        <f>B19 + D19-1</f>
        <v>144</v>
      </c>
      <c r="D19" s="14">
        <v>2</v>
      </c>
      <c r="E19" s="29" t="s">
        <v>67</v>
      </c>
      <c r="F19" s="16" t="s">
        <v>47</v>
      </c>
      <c r="G19" s="26" t="s">
        <v>35</v>
      </c>
      <c r="H19" s="100"/>
    </row>
    <row r="20" spans="1:8" s="4" customFormat="1" ht="57.95" customHeight="1" x14ac:dyDescent="0.3">
      <c r="A20" s="87" t="s">
        <v>101</v>
      </c>
      <c r="B20" s="87"/>
      <c r="C20" s="87"/>
      <c r="D20" s="87"/>
      <c r="E20" s="87"/>
      <c r="F20" s="87"/>
      <c r="G20" s="87"/>
      <c r="H20" s="87"/>
    </row>
    <row r="21" spans="1:8" s="4" customFormat="1" ht="60" customHeight="1" x14ac:dyDescent="0.3">
      <c r="A21" s="37">
        <f>A19+1</f>
        <v>10</v>
      </c>
      <c r="B21" s="13">
        <f>C19+1</f>
        <v>145</v>
      </c>
      <c r="C21" s="13">
        <f>B21 + D21-1</f>
        <v>168</v>
      </c>
      <c r="D21" s="22">
        <v>24</v>
      </c>
      <c r="E21" s="26" t="s">
        <v>19</v>
      </c>
      <c r="F21" s="28" t="s">
        <v>17</v>
      </c>
      <c r="G21" s="26" t="s">
        <v>58</v>
      </c>
      <c r="H21" s="99" t="s">
        <v>64</v>
      </c>
    </row>
    <row r="22" spans="1:8" s="4" customFormat="1" ht="60" customHeight="1" x14ac:dyDescent="0.3">
      <c r="A22" s="37">
        <f>A21+1</f>
        <v>11</v>
      </c>
      <c r="B22" s="13">
        <f>C21+1</f>
        <v>169</v>
      </c>
      <c r="C22" s="13">
        <f>B22 + D22-1</f>
        <v>188</v>
      </c>
      <c r="D22" s="22">
        <v>20</v>
      </c>
      <c r="E22" s="26" t="s">
        <v>20</v>
      </c>
      <c r="F22" s="28" t="s">
        <v>17</v>
      </c>
      <c r="G22" s="26" t="s">
        <v>59</v>
      </c>
      <c r="H22" s="100"/>
    </row>
    <row r="23" spans="1:8" s="4" customFormat="1" ht="30" customHeight="1" x14ac:dyDescent="0.3">
      <c r="A23" s="80">
        <f>A22+1</f>
        <v>12</v>
      </c>
      <c r="B23" s="80">
        <f>C22+1</f>
        <v>189</v>
      </c>
      <c r="C23" s="80">
        <f>B23 + D23-1</f>
        <v>189</v>
      </c>
      <c r="D23" s="83">
        <v>1</v>
      </c>
      <c r="E23" s="101" t="s">
        <v>21</v>
      </c>
      <c r="F23" s="95" t="s">
        <v>17</v>
      </c>
      <c r="G23" s="29" t="s">
        <v>22</v>
      </c>
      <c r="H23" s="100"/>
    </row>
    <row r="24" spans="1:8" s="4" customFormat="1" ht="30" customHeight="1" x14ac:dyDescent="0.3">
      <c r="A24" s="81"/>
      <c r="B24" s="82"/>
      <c r="C24" s="82"/>
      <c r="D24" s="83"/>
      <c r="E24" s="101"/>
      <c r="F24" s="95"/>
      <c r="G24" s="29" t="s">
        <v>55</v>
      </c>
      <c r="H24" s="100"/>
    </row>
    <row r="25" spans="1:8" s="4" customFormat="1" ht="30" customHeight="1" x14ac:dyDescent="0.3">
      <c r="A25" s="81"/>
      <c r="B25" s="82"/>
      <c r="C25" s="82"/>
      <c r="D25" s="83"/>
      <c r="E25" s="101"/>
      <c r="F25" s="95"/>
      <c r="G25" s="29" t="s">
        <v>56</v>
      </c>
      <c r="H25" s="100"/>
    </row>
    <row r="26" spans="1:8" s="4" customFormat="1" ht="60" customHeight="1" x14ac:dyDescent="0.3">
      <c r="A26" s="37">
        <f>A23+1</f>
        <v>13</v>
      </c>
      <c r="B26" s="13">
        <f>C23+1</f>
        <v>190</v>
      </c>
      <c r="C26" s="13">
        <f>B26 + D26-1</f>
        <v>197</v>
      </c>
      <c r="D26" s="14">
        <v>8</v>
      </c>
      <c r="E26" s="26" t="s">
        <v>23</v>
      </c>
      <c r="F26" s="16" t="s">
        <v>45</v>
      </c>
      <c r="G26" s="26" t="s">
        <v>24</v>
      </c>
      <c r="H26" s="100"/>
    </row>
    <row r="27" spans="1:8" s="4" customFormat="1" ht="60" customHeight="1" x14ac:dyDescent="0.3">
      <c r="A27" s="37">
        <f>A26+1</f>
        <v>14</v>
      </c>
      <c r="B27" s="13">
        <f>C26+1</f>
        <v>198</v>
      </c>
      <c r="C27" s="13">
        <f>B27 + D27-1</f>
        <v>237</v>
      </c>
      <c r="D27" s="14">
        <v>40</v>
      </c>
      <c r="E27" s="26" t="s">
        <v>34</v>
      </c>
      <c r="F27" s="16" t="s">
        <v>17</v>
      </c>
      <c r="G27" s="26"/>
      <c r="H27" s="100"/>
    </row>
    <row r="28" spans="1:8" s="4" customFormat="1" ht="60" customHeight="1" x14ac:dyDescent="0.3">
      <c r="A28" s="37">
        <f>A27+1</f>
        <v>15</v>
      </c>
      <c r="B28" s="13">
        <f>C27+1</f>
        <v>238</v>
      </c>
      <c r="C28" s="13">
        <f>B28 + D28-1</f>
        <v>239</v>
      </c>
      <c r="D28" s="14">
        <v>2</v>
      </c>
      <c r="E28" s="26" t="s">
        <v>25</v>
      </c>
      <c r="F28" s="16" t="s">
        <v>47</v>
      </c>
      <c r="G28" s="26" t="s">
        <v>35</v>
      </c>
      <c r="H28" s="100"/>
    </row>
    <row r="29" spans="1:8" s="4" customFormat="1" ht="27.75" customHeight="1" x14ac:dyDescent="0.3">
      <c r="A29" s="87" t="s">
        <v>97</v>
      </c>
      <c r="B29" s="87"/>
      <c r="C29" s="87"/>
      <c r="D29" s="87"/>
      <c r="E29" s="87"/>
      <c r="F29" s="87"/>
      <c r="G29" s="87"/>
      <c r="H29" s="87"/>
    </row>
    <row r="30" spans="1:8" s="4" customFormat="1" ht="60" customHeight="1" x14ac:dyDescent="0.3">
      <c r="A30" s="37">
        <f>A28+1</f>
        <v>16</v>
      </c>
      <c r="B30" s="13">
        <f>C28+1</f>
        <v>240</v>
      </c>
      <c r="C30" s="13">
        <f>B30 + D30-1</f>
        <v>243</v>
      </c>
      <c r="D30" s="18">
        <v>4</v>
      </c>
      <c r="E30" s="27" t="s">
        <v>26</v>
      </c>
      <c r="F30" s="28" t="s">
        <v>15</v>
      </c>
      <c r="G30" s="26" t="s">
        <v>27</v>
      </c>
      <c r="H30" s="27" t="s">
        <v>5</v>
      </c>
    </row>
    <row r="31" spans="1:8" s="30" customFormat="1" ht="27.95" customHeight="1" x14ac:dyDescent="0.25">
      <c r="A31" s="102" t="s">
        <v>133</v>
      </c>
      <c r="B31" s="102"/>
      <c r="C31" s="102"/>
      <c r="D31" s="102"/>
      <c r="E31" s="102"/>
      <c r="F31" s="102"/>
      <c r="G31" s="102"/>
      <c r="H31" s="102"/>
    </row>
    <row r="32" spans="1:8" s="30" customFormat="1" ht="90" customHeight="1" x14ac:dyDescent="0.25">
      <c r="A32" s="40">
        <f>A30+1</f>
        <v>17</v>
      </c>
      <c r="B32" s="31">
        <f>C30+1</f>
        <v>244</v>
      </c>
      <c r="C32" s="31">
        <f>B32 + D32-1</f>
        <v>259</v>
      </c>
      <c r="D32" s="32">
        <v>16</v>
      </c>
      <c r="E32" s="33" t="s">
        <v>36</v>
      </c>
      <c r="F32" s="34" t="s">
        <v>46</v>
      </c>
      <c r="G32" s="33" t="s">
        <v>48</v>
      </c>
      <c r="H32" s="103" t="s">
        <v>139</v>
      </c>
    </row>
    <row r="33" spans="1:8" s="30" customFormat="1" ht="60" customHeight="1" x14ac:dyDescent="0.25">
      <c r="A33" s="40">
        <f>A32+1</f>
        <v>18</v>
      </c>
      <c r="B33" s="31">
        <f>C32+1</f>
        <v>260</v>
      </c>
      <c r="C33" s="31">
        <f>B33 + D33-1</f>
        <v>264</v>
      </c>
      <c r="D33" s="32">
        <v>5</v>
      </c>
      <c r="E33" s="33" t="s">
        <v>37</v>
      </c>
      <c r="F33" s="35" t="s">
        <v>15</v>
      </c>
      <c r="G33" s="33" t="s">
        <v>38</v>
      </c>
      <c r="H33" s="103"/>
    </row>
    <row r="34" spans="1:8" s="30" customFormat="1" ht="90" customHeight="1" x14ac:dyDescent="0.25">
      <c r="A34" s="104">
        <f>A33+1</f>
        <v>19</v>
      </c>
      <c r="B34" s="104">
        <f>C33+1</f>
        <v>265</v>
      </c>
      <c r="C34" s="104">
        <f>B34 + D34-1</f>
        <v>265</v>
      </c>
      <c r="D34" s="105">
        <v>1</v>
      </c>
      <c r="E34" s="106" t="s">
        <v>39</v>
      </c>
      <c r="F34" s="107" t="s">
        <v>15</v>
      </c>
      <c r="G34" s="36" t="s">
        <v>40</v>
      </c>
      <c r="H34" s="103"/>
    </row>
    <row r="35" spans="1:8" s="30" customFormat="1" ht="60" customHeight="1" x14ac:dyDescent="0.25">
      <c r="A35" s="104"/>
      <c r="B35" s="104"/>
      <c r="C35" s="104"/>
      <c r="D35" s="105"/>
      <c r="E35" s="106"/>
      <c r="F35" s="107"/>
      <c r="G35" s="36" t="s">
        <v>41</v>
      </c>
      <c r="H35" s="103"/>
    </row>
    <row r="36" spans="1:8" s="30" customFormat="1" ht="60" customHeight="1" x14ac:dyDescent="0.25">
      <c r="A36" s="104"/>
      <c r="B36" s="104"/>
      <c r="C36" s="104"/>
      <c r="D36" s="105"/>
      <c r="E36" s="106"/>
      <c r="F36" s="107"/>
      <c r="G36" s="36" t="s">
        <v>42</v>
      </c>
      <c r="H36" s="103"/>
    </row>
    <row r="37" spans="1:8" s="30" customFormat="1" ht="110.1" customHeight="1" x14ac:dyDescent="0.25">
      <c r="A37" s="40">
        <f>A34+1</f>
        <v>20</v>
      </c>
      <c r="B37" s="31">
        <f>C34+1</f>
        <v>266</v>
      </c>
      <c r="C37" s="31">
        <f>B37 + D37-1</f>
        <v>273</v>
      </c>
      <c r="D37" s="32">
        <v>8</v>
      </c>
      <c r="E37" s="33" t="s">
        <v>43</v>
      </c>
      <c r="F37" s="35" t="s">
        <v>45</v>
      </c>
      <c r="G37" s="33" t="s">
        <v>44</v>
      </c>
      <c r="H37" s="103"/>
    </row>
    <row r="38" spans="1:8" ht="27.95" customHeight="1" x14ac:dyDescent="0.25">
      <c r="A38" s="87" t="s">
        <v>28</v>
      </c>
      <c r="B38" s="87"/>
      <c r="C38" s="87"/>
      <c r="D38" s="87"/>
      <c r="E38" s="87"/>
      <c r="F38" s="87"/>
      <c r="G38" s="87"/>
      <c r="H38" s="87"/>
    </row>
    <row r="39" spans="1:8" ht="60" customHeight="1" x14ac:dyDescent="0.25">
      <c r="A39" s="38">
        <f>A37+1</f>
        <v>21</v>
      </c>
      <c r="B39" s="21">
        <f>C37+1</f>
        <v>274</v>
      </c>
      <c r="C39" s="21">
        <f>B39 + D39-1</f>
        <v>1797</v>
      </c>
      <c r="D39" s="21">
        <f>1798-B39</f>
        <v>1524</v>
      </c>
      <c r="E39" s="17" t="s">
        <v>29</v>
      </c>
      <c r="F39" s="16" t="s">
        <v>17</v>
      </c>
      <c r="G39" s="17" t="s">
        <v>30</v>
      </c>
      <c r="H39" s="17"/>
    </row>
    <row r="40" spans="1:8" ht="60" customHeight="1" x14ac:dyDescent="0.25">
      <c r="A40" s="37">
        <f>A39+1</f>
        <v>22</v>
      </c>
      <c r="B40" s="13">
        <f>C39+1</f>
        <v>1798</v>
      </c>
      <c r="C40" s="13">
        <f>B40 + D40-1</f>
        <v>1798</v>
      </c>
      <c r="D40" s="18">
        <v>1</v>
      </c>
      <c r="E40" s="27" t="s">
        <v>31</v>
      </c>
      <c r="F40" s="28" t="s">
        <v>17</v>
      </c>
      <c r="G40" s="27" t="s">
        <v>2</v>
      </c>
      <c r="H40" s="27" t="s">
        <v>5</v>
      </c>
    </row>
    <row r="41" spans="1:8" ht="80.099999999999994" customHeight="1" x14ac:dyDescent="0.25">
      <c r="A41" s="37">
        <f>A40+1</f>
        <v>23</v>
      </c>
      <c r="B41" s="13">
        <f>C40+1</f>
        <v>1799</v>
      </c>
      <c r="C41" s="13">
        <f>B41 + D41-1</f>
        <v>1800</v>
      </c>
      <c r="D41" s="18">
        <v>2</v>
      </c>
      <c r="E41" s="27" t="s">
        <v>32</v>
      </c>
      <c r="F41" s="28" t="s">
        <v>17</v>
      </c>
      <c r="G41" s="27" t="s">
        <v>3</v>
      </c>
      <c r="H41" s="17" t="s">
        <v>5</v>
      </c>
    </row>
  </sheetData>
  <mergeCells count="67">
    <mergeCell ref="E23:E25"/>
    <mergeCell ref="F23:F25"/>
    <mergeCell ref="A23:A25"/>
    <mergeCell ref="B23:B25"/>
    <mergeCell ref="C23:C25"/>
    <mergeCell ref="D23:D25"/>
    <mergeCell ref="FD14:FK14"/>
    <mergeCell ref="FL14:FS14"/>
    <mergeCell ref="CJ14:CQ14"/>
    <mergeCell ref="EN14:EU14"/>
    <mergeCell ref="EV14:FC14"/>
    <mergeCell ref="CR14:CY14"/>
    <mergeCell ref="CZ14:DG14"/>
    <mergeCell ref="DH14:DO14"/>
    <mergeCell ref="DP14:DW14"/>
    <mergeCell ref="DX14:EE14"/>
    <mergeCell ref="FT14:GA14"/>
    <mergeCell ref="GB14:GI14"/>
    <mergeCell ref="IN14:IU14"/>
    <mergeCell ref="GJ14:GQ14"/>
    <mergeCell ref="GR14:GY14"/>
    <mergeCell ref="GZ14:HG14"/>
    <mergeCell ref="HH14:HO14"/>
    <mergeCell ref="HP14:HW14"/>
    <mergeCell ref="HX14:IE14"/>
    <mergeCell ref="IF14:IM14"/>
    <mergeCell ref="X14:AE14"/>
    <mergeCell ref="AF14:AM14"/>
    <mergeCell ref="AN14:AU14"/>
    <mergeCell ref="AV14:BC14"/>
    <mergeCell ref="EF14:EM14"/>
    <mergeCell ref="BD14:BK14"/>
    <mergeCell ref="BL14:BS14"/>
    <mergeCell ref="BT14:CA14"/>
    <mergeCell ref="CB14:CI14"/>
    <mergeCell ref="C34:C36"/>
    <mergeCell ref="D34:D36"/>
    <mergeCell ref="P14:W14"/>
    <mergeCell ref="E8:E12"/>
    <mergeCell ref="A1:H1"/>
    <mergeCell ref="D2:D3"/>
    <mergeCell ref="E2:E3"/>
    <mergeCell ref="F2:F3"/>
    <mergeCell ref="G2:G3"/>
    <mergeCell ref="A2:A3"/>
    <mergeCell ref="F8:F12"/>
    <mergeCell ref="D8:D12"/>
    <mergeCell ref="A16:H16"/>
    <mergeCell ref="A20:H20"/>
    <mergeCell ref="H17:H19"/>
    <mergeCell ref="H21:H28"/>
    <mergeCell ref="E34:E36"/>
    <mergeCell ref="F34:F36"/>
    <mergeCell ref="A38:H38"/>
    <mergeCell ref="B2:C2"/>
    <mergeCell ref="H2:H3"/>
    <mergeCell ref="A29:H29"/>
    <mergeCell ref="A7:H7"/>
    <mergeCell ref="A14:H14"/>
    <mergeCell ref="H8:H12"/>
    <mergeCell ref="C8:C12"/>
    <mergeCell ref="B8:B12"/>
    <mergeCell ref="A8:A12"/>
    <mergeCell ref="A31:H31"/>
    <mergeCell ref="H32:H37"/>
    <mergeCell ref="A34:A36"/>
    <mergeCell ref="B34:B36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fitToHeight="4" orientation="portrait" cellComments="asDisplayed" verticalDpi="2" r:id="rId1"/>
  <headerFooter alignWithMargins="0">
    <oddFooter xml:space="preserve">&amp;R
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NOTE</vt:lpstr>
      <vt:lpstr>Record di Testa (0)</vt:lpstr>
      <vt:lpstr>Dettaglio (1 )</vt:lpstr>
      <vt:lpstr>Dettaglio (2)</vt:lpstr>
      <vt:lpstr>Dettaglio (3)</vt:lpstr>
      <vt:lpstr>Dettaglio (4)</vt:lpstr>
      <vt:lpstr>Record di Coda (9)</vt:lpstr>
      <vt:lpstr>'Dettaglio (1 )'!Area_stampa</vt:lpstr>
      <vt:lpstr>'Dettaglio (2)'!Area_stampa</vt:lpstr>
      <vt:lpstr>'Dettaglio (3)'!Area_stampa</vt:lpstr>
      <vt:lpstr>'Dettaglio (4)'!Area_stampa</vt:lpstr>
      <vt:lpstr>NOTE!Area_stampa</vt:lpstr>
      <vt:lpstr>'Record di Coda (9)'!Area_stampa</vt:lpstr>
      <vt:lpstr>'Record di Testa (0)'!Area_stampa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sogei</dc:creator>
  <cp:lastModifiedBy>CANTIELLO GIUSEPPE</cp:lastModifiedBy>
  <cp:lastPrinted>2011-08-02T15:24:33Z</cp:lastPrinted>
  <dcterms:created xsi:type="dcterms:W3CDTF">2006-11-15T16:54:14Z</dcterms:created>
  <dcterms:modified xsi:type="dcterms:W3CDTF">2016-03-02T16:22:53Z</dcterms:modified>
</cp:coreProperties>
</file>