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ntratead\nas\Roma-L7I\dcamm\UPC\UPC_MSA\1) Attività istituzionali ufficio\8) COSTI ATTIVITA'\2021\3. REPORT FINALE\"/>
    </mc:Choice>
  </mc:AlternateContent>
  <bookViews>
    <workbookView xWindow="0" yWindow="0" windowWidth="21600" windowHeight="9000"/>
  </bookViews>
  <sheets>
    <sheet name="COSTI PER SERVIZI 2020-2021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ART1" localSheetId="0">#REF!</definedName>
    <definedName name="_______ART1">#REF!</definedName>
    <definedName name="______ART1" localSheetId="0">#REF!</definedName>
    <definedName name="______ART1">#REF!</definedName>
    <definedName name="_____ART1" localSheetId="0">#REF!</definedName>
    <definedName name="_____ART1">#REF!</definedName>
    <definedName name="____ART1" localSheetId="0">#REF!</definedName>
    <definedName name="____ART1">#REF!</definedName>
    <definedName name="___ART1" localSheetId="0">#REF!</definedName>
    <definedName name="___ART1">#REF!</definedName>
    <definedName name="__ART1" localSheetId="0">#REF!</definedName>
    <definedName name="__ART1">#REF!</definedName>
    <definedName name="_ART1" localSheetId="0">#REF!</definedName>
    <definedName name="_ART1">#REF!</definedName>
    <definedName name="_Order1" hidden="1">0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BRUZZO_Totale">"tab geomark"</definedName>
    <definedName name="alfa" localSheetId="0">#REF!</definedName>
    <definedName name="alfa">#REF!</definedName>
    <definedName name="Aliq._Fiscale" localSheetId="0">#REF!</definedName>
    <definedName name="Aliq._Fiscale">#REF!</definedName>
    <definedName name="amortisation_t" localSheetId="0">'[2]Debt ass'!#REF!</definedName>
    <definedName name="amortisation_t">'[2]Debt ass'!#REF!</definedName>
    <definedName name="amortisation_t_2" localSheetId="0">'[3]Debt ass'!#REF!</definedName>
    <definedName name="amortisation_t_2">'[3]Debt ass'!#REF!</definedName>
    <definedName name="Area" localSheetId="0">#REF!</definedName>
    <definedName name="Area">#REF!</definedName>
    <definedName name="area_agenzia_tabella" localSheetId="0">#REF!</definedName>
    <definedName name="area_agenzia_tabella">#REF!</definedName>
    <definedName name="area_dati_tabella" localSheetId="0">#REF!</definedName>
    <definedName name="area_dati_tabella">#REF!</definedName>
    <definedName name="area_processi_tabella" localSheetId="0">#REF!</definedName>
    <definedName name="area_processi_tabella">#REF!</definedName>
    <definedName name="_xlnm.Print_Area" localSheetId="0">#REF!</definedName>
    <definedName name="_xlnm.Print_Area">#REF!</definedName>
    <definedName name="area_stategiche_tabella" localSheetId="0">#REF!</definedName>
    <definedName name="area_stategiche_tabella">#REF!</definedName>
    <definedName name="Arrangement_Fees_New" localSheetId="0">'[2]Debt ass'!#REF!</definedName>
    <definedName name="Arrangement_Fees_New">'[2]Debt ass'!#REF!</definedName>
    <definedName name="Arrangement_Fees_New_2" localSheetId="0">'[3]Debt ass'!#REF!</definedName>
    <definedName name="Arrangement_Fees_New_2">'[3]Debt ass'!#REF!</definedName>
    <definedName name="Assegnazioni_Sigma" localSheetId="0">#REF!</definedName>
    <definedName name="Assegnazioni_Sigma">#REF!</definedName>
    <definedName name="ATTIVITA" localSheetId="0">#REF!</definedName>
    <definedName name="ATTIVITA">#REF!</definedName>
    <definedName name="BreakPage_NO" localSheetId="0">#REF!</definedName>
    <definedName name="BreakPage_NO">#REF!</definedName>
    <definedName name="budget_ofa" localSheetId="0">#REF!</definedName>
    <definedName name="budget_ofa">#REF!</definedName>
    <definedName name="budget_ofa_2" localSheetId="0">#REF!</definedName>
    <definedName name="budget_ofa_2">#REF!</definedName>
    <definedName name="BUONI_PASTO" localSheetId="0">'[4]buoni pasto'!#REF!</definedName>
    <definedName name="BUONI_PASTO">'[4]buoni pasto'!#REF!</definedName>
    <definedName name="BV" localSheetId="0">'[2]Data Assump'!#REF!</definedName>
    <definedName name="BV">'[2]Data Assump'!#REF!</definedName>
    <definedName name="BV_2" localSheetId="0">'[3]Data Assump'!#REF!</definedName>
    <definedName name="BV_2">'[3]Data Assump'!#REF!</definedName>
    <definedName name="capo_area_riscossione" localSheetId="0">[5]parametri!#REF!</definedName>
    <definedName name="capo_area_riscossione">[5]parametri!#REF!</definedName>
    <definedName name="ce" localSheetId="0">#REF!</definedName>
    <definedName name="ce">#REF!</definedName>
    <definedName name="CLUSTER">'[6]Indice di definizione 10'!$J$5:$J$13</definedName>
    <definedName name="Codice_Fiscale" localSheetId="0">#REF!</definedName>
    <definedName name="Codice_Fiscale">#REF!</definedName>
    <definedName name="Cognome" localSheetId="0">#REF!</definedName>
    <definedName name="Cognome">#REF!</definedName>
    <definedName name="comp" localSheetId="0">#REF!</definedName>
    <definedName name="comp">#REF!</definedName>
    <definedName name="comp1" localSheetId="0">#REF!</definedName>
    <definedName name="comp1">#REF!</definedName>
    <definedName name="Conferimento_funzioni_Pirani" localSheetId="0">#REF!</definedName>
    <definedName name="Conferimento_funzioni_Pirani">#REF!</definedName>
    <definedName name="Conferimento_funzioni_vertice_line" localSheetId="0">#REF!</definedName>
    <definedName name="Conferimento_funzioni_vertice_line">#REF!</definedName>
    <definedName name="Conferimento_funzioni_vertice_staff" localSheetId="0">#REF!</definedName>
    <definedName name="Conferimento_funzioni_vertice_staff">#REF!</definedName>
    <definedName name="Conferimento_generico_incarico" localSheetId="0">#REF!</definedName>
    <definedName name="Conferimento_generico_incarico">#REF!</definedName>
    <definedName name="Conferma_funzioni_vertice_line" localSheetId="0">#REF!</definedName>
    <definedName name="Conferma_funzioni_vertice_line">#REF!</definedName>
    <definedName name="Conferma_funzioni_vertice_staff" localSheetId="0">#REF!</definedName>
    <definedName name="Conferma_funzioni_vertice_staff">#REF!</definedName>
    <definedName name="Conferma_generica_incarico" localSheetId="0">#REF!</definedName>
    <definedName name="Conferma_generica_incarico">#REF!</definedName>
    <definedName name="confronto" localSheetId="0">'[3]Debt ass'!#REF!</definedName>
    <definedName name="confronto">'[3]Debt ass'!#REF!</definedName>
    <definedName name="Cost_of_Debt" localSheetId="0">'[2]Data Assump'!#REF!</definedName>
    <definedName name="Cost_of_Debt">'[2]Data Assump'!#REF!</definedName>
    <definedName name="Cost_of_Debt_2" localSheetId="0">'[3]Data Assump'!#REF!</definedName>
    <definedName name="Cost_of_Debt_2">'[3]Data Assump'!#REF!</definedName>
    <definedName name="Cost_of_Debt_New" localSheetId="0">'[2]Debt ass'!#REF!</definedName>
    <definedName name="Cost_of_Debt_New">'[2]Debt ass'!#REF!</definedName>
    <definedName name="Cost_of_Debt_New_2" localSheetId="0">'[3]Debt ass'!#REF!</definedName>
    <definedName name="Cost_of_Debt_New_2">'[3]Debt ass'!#REF!</definedName>
    <definedName name="costi" localSheetId="0">#REF!</definedName>
    <definedName name="costi">#REF!</definedName>
    <definedName name="da_aggr" localSheetId="0">#REF!</definedName>
    <definedName name="da_aggr">#REF!</definedName>
    <definedName name="DataArea" localSheetId="0">#REF!</definedName>
    <definedName name="DataArea">#REF!</definedName>
    <definedName name="_xlnm.Database" localSheetId="0">#REF!</definedName>
    <definedName name="_xlnm.Database">#REF!</definedName>
    <definedName name="date01" localSheetId="0">#REF!</definedName>
    <definedName name="date01">#REF!</definedName>
    <definedName name="dati_aggregati" localSheetId="0">#REF!</definedName>
    <definedName name="dati_aggregati">#REF!</definedName>
    <definedName name="dati_aggregati2" localSheetId="0">#REF!</definedName>
    <definedName name="dati_aggregati2">#REF!</definedName>
    <definedName name="dati_cons" localSheetId="0">#REF!</definedName>
    <definedName name="dati_cons">#REF!</definedName>
    <definedName name="datiaggregati" localSheetId="0">#REF!</definedName>
    <definedName name="datiaggregati">#REF!</definedName>
    <definedName name="dd" localSheetId="0">#REF!</definedName>
    <definedName name="dd">#REF!</definedName>
    <definedName name="deeee" localSheetId="0">[5]parametri!#REF!</definedName>
    <definedName name="deeee">[5]parametri!#REF!</definedName>
    <definedName name="depr" localSheetId="0">#REF!</definedName>
    <definedName name="depr">#REF!</definedName>
    <definedName name="ee" localSheetId="0">#REF!</definedName>
    <definedName name="ee">#REF!</definedName>
    <definedName name="eee" localSheetId="0">#REF!</definedName>
    <definedName name="eee">#REF!</definedName>
    <definedName name="eeee" localSheetId="0">#REF!</definedName>
    <definedName name="eeee">#REF!</definedName>
    <definedName name="eeeeeeeeee" localSheetId="0">#REF!</definedName>
    <definedName name="eeeeeeeeee">#REF!</definedName>
    <definedName name="exitQt" localSheetId="0">#REF!</definedName>
    <definedName name="exitQt">#REF!</definedName>
    <definedName name="extq1" localSheetId="0">#REF!</definedName>
    <definedName name="extq1">#REF!</definedName>
    <definedName name="f" localSheetId="0">'[2]Debt ass'!#REF!</definedName>
    <definedName name="f">'[2]Debt ass'!#REF!</definedName>
    <definedName name="foglio1" localSheetId="0">#REF!</definedName>
    <definedName name="foglio1">#REF!</definedName>
    <definedName name="Fondo_Credito_Dip.te" localSheetId="0">#REF!</definedName>
    <definedName name="Fondo_Credito_Dip.te">#REF!</definedName>
    <definedName name="fx" localSheetId="0">#REF!</definedName>
    <definedName name="fx">#REF!</definedName>
    <definedName name="geom" localSheetId="0">#REF!</definedName>
    <definedName name="geom">#REF!</definedName>
    <definedName name="gggggggggggg" localSheetId="0">#REF!</definedName>
    <definedName name="gggggggggggg">#REF!</definedName>
    <definedName name="GINO" localSheetId="0">#REF!</definedName>
    <definedName name="GINO">#REF!</definedName>
    <definedName name="grace_3" localSheetId="0">'[2]Debt ass'!#REF!</definedName>
    <definedName name="grace_3">'[2]Debt ass'!#REF!</definedName>
    <definedName name="grace_3_2" localSheetId="0">'[3]Debt ass'!#REF!</definedName>
    <definedName name="grace_3_2">'[3]Debt ass'!#REF!</definedName>
    <definedName name="grace_t" localSheetId="0">'[2]Debt ass'!#REF!</definedName>
    <definedName name="grace_t">'[2]Debt ass'!#REF!</definedName>
    <definedName name="grace_t_2" localSheetId="0">'[3]Debt ass'!#REF!</definedName>
    <definedName name="grace_t_2">'[3]Debt ass'!#REF!</definedName>
    <definedName name="hh" localSheetId="0">#REF!</definedName>
    <definedName name="hh">#REF!</definedName>
    <definedName name="Imponibile_IRAP" localSheetId="0">#REF!</definedName>
    <definedName name="Imponibile_IRAP">#REF!</definedName>
    <definedName name="Importo_lordizzato_x_conguaglio_fiscale" localSheetId="0">#REF!</definedName>
    <definedName name="Importo_lordizzato_x_conguaglio_fiscale">#REF!</definedName>
    <definedName name="incidenza_atti_del_registro">'[7]parametri calcolo'!$B$13</definedName>
    <definedName name="incidenza_dichiarazioni">'[7]parametri calcolo'!$B$14</definedName>
    <definedName name="INDICE" localSheetId="0">#REF!</definedName>
    <definedName name="INDICE">#REF!</definedName>
    <definedName name="INDICIZZAZIONE_2004">'[8]2003 R.U'!$B$4:$Q$99</definedName>
    <definedName name="IRAP" localSheetId="0">#REF!</definedName>
    <definedName name="IRAP">#REF!</definedName>
    <definedName name="IRPEF" localSheetId="0">#REF!</definedName>
    <definedName name="IRPEF">#REF!</definedName>
    <definedName name="IS" localSheetId="0">'[2]Data Assump'!#REF!</definedName>
    <definedName name="IS">'[2]Data Assump'!#REF!</definedName>
    <definedName name="IS_2" localSheetId="0">'[3]Data Assump'!#REF!</definedName>
    <definedName name="IS_2">'[3]Data Assump'!#REF!</definedName>
    <definedName name="lag" localSheetId="0">#REF!</definedName>
    <definedName name="lag">#REF!</definedName>
    <definedName name="LTV" localSheetId="0">'[2]Debt ass'!#REF!</definedName>
    <definedName name="LTV">'[2]Debt ass'!#REF!</definedName>
    <definedName name="LTV_2" localSheetId="0">'[3]Debt ass'!#REF!</definedName>
    <definedName name="LTV_2">'[3]Debt ass'!#REF!</definedName>
    <definedName name="LTV_t" localSheetId="0">'[2]Debt ass'!#REF!</definedName>
    <definedName name="LTV_t">'[2]Debt ass'!#REF!</definedName>
    <definedName name="LTV_t_2" localSheetId="0">'[3]Debt ass'!#REF!</definedName>
    <definedName name="LTV_t_2">'[3]Debt ass'!#REF!</definedName>
    <definedName name="MIPS_DR" localSheetId="0">#REF!</definedName>
    <definedName name="MIPS_DR">#REF!</definedName>
    <definedName name="MIPS_DR_1" localSheetId="0">#REF!</definedName>
    <definedName name="MIPS_DR_1">#REF!</definedName>
    <definedName name="molise" localSheetId="0">[9]ABRUZZO!#REF!</definedName>
    <definedName name="molise">[9]ABRUZZO!#REF!</definedName>
    <definedName name="NETTO_DA_CORRISPONDERE" localSheetId="0">#REF!</definedName>
    <definedName name="NETTO_DA_CORRISPONDERE">#REF!</definedName>
    <definedName name="NewRentIndexation" localSheetId="0">[2]Portf!#REF!</definedName>
    <definedName name="NewRentIndexation">[2]Portf!#REF!</definedName>
    <definedName name="NewRentIndexation_2" localSheetId="0">[3]Portf!#REF!</definedName>
    <definedName name="NewRentIndexation_2">[3]Portf!#REF!</definedName>
    <definedName name="Nome" localSheetId="0">#REF!</definedName>
    <definedName name="Nome">#REF!</definedName>
    <definedName name="organico_DP">'[7]parametri calcolo'!$B$10</definedName>
    <definedName name="ORISTANO" localSheetId="0">#REF!</definedName>
    <definedName name="ORISTANO">#REF!</definedName>
    <definedName name="perc_p" localSheetId="0">#REF!</definedName>
    <definedName name="perc_p">#REF!</definedName>
    <definedName name="PFI" localSheetId="0">'[2]Data Assump'!#REF!</definedName>
    <definedName name="PFI">'[2]Data Assump'!#REF!</definedName>
    <definedName name="PFI_2" localSheetId="0">'[3]Data Assump'!#REF!</definedName>
    <definedName name="PFI_2">'[3]Data Assump'!#REF!</definedName>
    <definedName name="piemonte" localSheetId="0">[9]ABRUZZO!#REF!</definedName>
    <definedName name="piemonte">[9]ABRUZZO!#REF!</definedName>
    <definedName name="porsonale" localSheetId="0">#REF!</definedName>
    <definedName name="porsonale">#REF!</definedName>
    <definedName name="price" localSheetId="0">#REF!</definedName>
    <definedName name="price">#REF!</definedName>
    <definedName name="Property_Taxes" localSheetId="0">'[2]Data Assump'!#REF!</definedName>
    <definedName name="Property_Taxes">'[2]Data Assump'!#REF!</definedName>
    <definedName name="Property_Taxes_2" localSheetId="0">'[3]Data Assump'!#REF!</definedName>
    <definedName name="Property_Taxes_2">'[3]Data Assump'!#REF!</definedName>
    <definedName name="prova" localSheetId="0">'[3]Debt ass'!#REF!</definedName>
    <definedName name="prova">'[3]Debt ass'!#REF!</definedName>
    <definedName name="prova2" localSheetId="0">'[2]Debt ass'!#REF!</definedName>
    <definedName name="prova2">'[2]Debt ass'!#REF!</definedName>
    <definedName name="QNumber" localSheetId="0">#REF!</definedName>
    <definedName name="QNumber">#REF!</definedName>
    <definedName name="Quota_Lorda_Oraria" localSheetId="0">#REF!</definedName>
    <definedName name="Quota_Lorda_Oraria">#REF!</definedName>
    <definedName name="quota_organico_uffici_territoriali">'[7]parametri calcolo'!$B$11</definedName>
    <definedName name="quota_personale_AC_destinata_a_dipendere_funzionalmente_dall_ufficio_capofila" localSheetId="0">#REF!</definedName>
    <definedName name="quota_personale_AC_destinata_a_dipendere_funzionalmente_dall_ufficio_capofila">#REF!</definedName>
    <definedName name="R.A.P._Amm.ne" localSheetId="0">#REF!</definedName>
    <definedName name="R.A.P._Amm.ne">#REF!</definedName>
    <definedName name="R.A.P._Dip.te" localSheetId="0">#REF!</definedName>
    <definedName name="R.A.P._Dip.te">#REF!</definedName>
    <definedName name="RArt" localSheetId="0">#REF!</definedName>
    <definedName name="RArt">#REF!</definedName>
    <definedName name="Rd">'[10]Sheet1 (3)'!$E$195</definedName>
    <definedName name="Rd_t" localSheetId="0">'[2]Debt ass'!#REF!</definedName>
    <definedName name="Rd_t">'[2]Debt ass'!#REF!</definedName>
    <definedName name="Rd_t_2" localSheetId="0">'[3]Debt ass'!#REF!</definedName>
    <definedName name="Rd_t_2">'[3]Debt ass'!#REF!</definedName>
    <definedName name="RISORSE" localSheetId="0">#REF!</definedName>
    <definedName name="RISORSE">#REF!</definedName>
    <definedName name="s" localSheetId="0">#REF!</definedName>
    <definedName name="s">#REF!</definedName>
    <definedName name="scarico_ofa" localSheetId="0">#REF!</definedName>
    <definedName name="scarico_ofa">#REF!</definedName>
    <definedName name="scheda" localSheetId="0">#REF!</definedName>
    <definedName name="scheda">#REF!</definedName>
    <definedName name="SECTIONAREA" localSheetId="0">#REF!</definedName>
    <definedName name="SECTIONAREA">#REF!</definedName>
    <definedName name="sicilia" localSheetId="0">[9]ABRUZZO!#REF!</definedName>
    <definedName name="sicilia">[9]ABRUZZO!#REF!</definedName>
    <definedName name="sicilia1" localSheetId="0">[9]ABRUZZO!#REF!</definedName>
    <definedName name="sicilia1">[9]ABRUZZO!#REF!</definedName>
    <definedName name="soglia_soggetti_A" localSheetId="0">#REF!</definedName>
    <definedName name="soglia_soggetti_A">#REF!</definedName>
    <definedName name="soglia_soggetti_B" localSheetId="0">#REF!</definedName>
    <definedName name="soglia_soggetti_B">#REF!</definedName>
    <definedName name="soglia_soggetti_C" localSheetId="0">#REF!</definedName>
    <definedName name="soglia_soggetti_C">#REF!</definedName>
    <definedName name="SSS" localSheetId="0">#REF!</definedName>
    <definedName name="SSS">#REF!</definedName>
    <definedName name="STRUTTURE" localSheetId="0">#REF!</definedName>
    <definedName name="STRUTTURE">#REF!</definedName>
    <definedName name="TEST" localSheetId="0">#REF!</definedName>
    <definedName name="TEST">#REF!</definedName>
    <definedName name="TitleArea" localSheetId="0">#REF!</definedName>
    <definedName name="TitleArea">#REF!</definedName>
    <definedName name="toscana" localSheetId="0">[9]ABRUZZO!#REF!</definedName>
    <definedName name="toscana">[9]ABRUZZO!#REF!</definedName>
    <definedName name="Tot.Impon._IRPEF" localSheetId="0">#REF!</definedName>
    <definedName name="Tot.Impon._IRPEF">#REF!</definedName>
    <definedName name="Totale_complessivo">"INDICE GINO"</definedName>
    <definedName name="Totale_ore" localSheetId="0">#REF!</definedName>
    <definedName name="Totale_ore">#REF!</definedName>
    <definedName name="ttr" localSheetId="0">#REF!</definedName>
    <definedName name="ttr">#REF!</definedName>
    <definedName name="unità_di_personale_considerate_ai_fini_del_calcolo_della_posizione_di_capo_team_e_coordinatore_di_COP_e_CAM__a_eccezione_del_capo_team_assistenza_CAM" localSheetId="0">[5]parametri!#REF!</definedName>
    <definedName name="unità_di_personale_considerate_ai_fini_del_calcolo_della_posizione_di_capo_team_e_coordinatore_di_COP_e_CAM__a_eccezione_del_capo_team_assistenza_CAM">[5]parametri!#REF!</definedName>
    <definedName name="valle" localSheetId="0">[9]ABRUZZO!#REF!</definedName>
    <definedName name="valle">[9]ABRUZZO!#REF!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I7" i="1"/>
  <c r="I5" i="1"/>
  <c r="I41" i="1" s="1"/>
</calcChain>
</file>

<file path=xl/sharedStrings.xml><?xml version="1.0" encoding="utf-8"?>
<sst xmlns="http://schemas.openxmlformats.org/spreadsheetml/2006/main" count="38" uniqueCount="38">
  <si>
    <t>Valori in milioni di euro</t>
  </si>
  <si>
    <t xml:space="preserve">COSTI SERVIZI EROGATI </t>
  </si>
  <si>
    <t>A</t>
  </si>
  <si>
    <t>Identificare i contribuenti</t>
  </si>
  <si>
    <t>B</t>
  </si>
  <si>
    <t>Assistere i contribuenti e fornire altri servizi</t>
  </si>
  <si>
    <t>C</t>
  </si>
  <si>
    <t>Liquidare le imposte</t>
  </si>
  <si>
    <t>D</t>
  </si>
  <si>
    <t>Censire i beni immobili</t>
  </si>
  <si>
    <t>E</t>
  </si>
  <si>
    <t>Aggiornare i registri di Pubblicità immobiliare</t>
  </si>
  <si>
    <t>F</t>
  </si>
  <si>
    <t>Produrre informazioni statistiche sul mercato immobiliare</t>
  </si>
  <si>
    <t>G</t>
  </si>
  <si>
    <t>Agevolare l'adempimento spontaneo</t>
  </si>
  <si>
    <t>H</t>
  </si>
  <si>
    <t>Verificare i dati indicati nelle dichiarazioni e negli atti anche con l’ausilio del contribuente</t>
  </si>
  <si>
    <t>I</t>
  </si>
  <si>
    <t>Accertare l'imposta non dichiarata</t>
  </si>
  <si>
    <t>L</t>
  </si>
  <si>
    <t>Controllare la correttezza dei dati e delle rendite</t>
  </si>
  <si>
    <t>M</t>
  </si>
  <si>
    <t>Rimborsare il credito</t>
  </si>
  <si>
    <t>N</t>
  </si>
  <si>
    <t>Difendere gli atti impugnati</t>
  </si>
  <si>
    <t>O</t>
  </si>
  <si>
    <t>Recuperare il credito erariale</t>
  </si>
  <si>
    <t>P</t>
  </si>
  <si>
    <t>Servizi per la riscossione spontanea dei tributi gestiti dall'Agenzia</t>
  </si>
  <si>
    <t>Q</t>
  </si>
  <si>
    <t>Servizi di distribuzione Tessera sanitaria</t>
  </si>
  <si>
    <t>R</t>
  </si>
  <si>
    <t>Servizi di riscossione per altri enti</t>
  </si>
  <si>
    <t>S</t>
  </si>
  <si>
    <t>Servizi di fornitura dati ad altri enti e di fatturazione elettronica PA</t>
  </si>
  <si>
    <t>T</t>
  </si>
  <si>
    <t>Varie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</si>
</sst>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€&quot;\ * #,##0.0_-;\-&quot;€&quot;\ * #,##0.0_-;_-&quot;€&quot;\ * &quot;-&quot;??_-;_-@_-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vertical="center" wrapText="1"/>
    </xf>
    <xf numFmtId="9" fontId="0" fillId="0" borderId="0" xfId="0" applyNumberFormat="1"/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8" fillId="0" borderId="2" xfId="0" applyFont="1" applyBorder="1" applyAlignment="1">
      <alignment vertical="center" wrapText="1"/>
    </xf>
    <xf numFmtId="9" fontId="3" fillId="0" borderId="0" xfId="3" applyNumberFormat="1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 applyBorder="1" applyAlignment="1"/>
    <xf numFmtId="164" fontId="3" fillId="3" borderId="2" xfId="0" applyNumberFormat="1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wrapText="1"/>
    </xf>
    <xf numFmtId="164" fontId="3" fillId="3" borderId="2" xfId="1" applyNumberFormat="1" applyFont="1" applyFill="1" applyBorder="1" applyAlignment="1">
      <alignment horizontal="left" wrapText="1"/>
    </xf>
    <xf numFmtId="0" fontId="8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wrapText="1"/>
    </xf>
    <xf numFmtId="0" fontId="8" fillId="3" borderId="3" xfId="0" applyFont="1" applyFill="1" applyBorder="1" applyAlignment="1">
      <alignment horizontal="left" vertical="center" wrapText="1"/>
    </xf>
    <xf numFmtId="0" fontId="0" fillId="0" borderId="3" xfId="0" applyFill="1" applyBorder="1"/>
    <xf numFmtId="164" fontId="3" fillId="3" borderId="3" xfId="0" applyNumberFormat="1" applyFont="1" applyFill="1" applyBorder="1" applyAlignment="1">
      <alignment horizontal="left" wrapText="1"/>
    </xf>
    <xf numFmtId="0" fontId="8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wrapText="1"/>
    </xf>
    <xf numFmtId="0" fontId="0" fillId="0" borderId="0" xfId="0" applyFill="1"/>
    <xf numFmtId="0" fontId="0" fillId="0" borderId="0" xfId="0" applyFill="1" applyAlignment="1"/>
    <xf numFmtId="164" fontId="0" fillId="0" borderId="0" xfId="0" applyNumberFormat="1" applyBorder="1" applyAlignment="1">
      <alignment wrapText="1"/>
    </xf>
    <xf numFmtId="0" fontId="0" fillId="0" borderId="0" xfId="0" applyBorder="1"/>
    <xf numFmtId="0" fontId="0" fillId="0" borderId="0" xfId="0" applyBorder="1" applyAlignment="1"/>
    <xf numFmtId="165" fontId="0" fillId="0" borderId="0" xfId="3" applyNumberFormat="1" applyFont="1" applyBorder="1" applyAlignment="1">
      <alignment vertical="center"/>
    </xf>
    <xf numFmtId="165" fontId="0" fillId="0" borderId="0" xfId="3" applyNumberFormat="1" applyFont="1" applyBorder="1" applyAlignment="1"/>
    <xf numFmtId="0" fontId="9" fillId="0" borderId="0" xfId="0" applyFont="1" applyAlignment="1">
      <alignment vertical="center" wrapText="1"/>
    </xf>
    <xf numFmtId="164" fontId="0" fillId="0" borderId="0" xfId="0" applyNumberFormat="1" applyAlignment="1">
      <alignment wrapText="1"/>
    </xf>
    <xf numFmtId="0" fontId="2" fillId="4" borderId="4" xfId="0" applyFont="1" applyFill="1" applyBorder="1" applyAlignment="1">
      <alignment horizontal="right"/>
    </xf>
    <xf numFmtId="0" fontId="10" fillId="4" borderId="4" xfId="0" applyFont="1" applyFill="1" applyBorder="1" applyAlignment="1">
      <alignment horizontal="right" vertical="center"/>
    </xf>
    <xf numFmtId="164" fontId="2" fillId="4" borderId="4" xfId="2" applyNumberFormat="1" applyFont="1" applyFill="1" applyBorder="1" applyAlignment="1">
      <alignment horizontal="right"/>
    </xf>
    <xf numFmtId="0" fontId="11" fillId="0" borderId="0" xfId="0" applyFont="1" applyAlignment="1">
      <alignment vertical="top" wrapText="1"/>
    </xf>
    <xf numFmtId="165" fontId="0" fillId="0" borderId="0" xfId="3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0" fontId="0" fillId="0" borderId="0" xfId="0" applyBorder="1" applyAlignment="1">
      <alignment wrapText="1"/>
    </xf>
  </cellXfs>
  <cellStyles count="4">
    <cellStyle name="Migliaia" xfId="1" builtinId="3"/>
    <cellStyle name="Normale" xfId="0" builtinId="0"/>
    <cellStyle name="Percentuale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ma-L7I/dcamm/UPC/UPC_MSA/1)%20Attivit&#224;%20istituzionali%20ufficio/8)%20COSTI%20ATTIVITA'/2021/2.%20MASTER%20ELAB.%20COSTI%20ATTIVITA'/MASTER%20COSTI%20PER%20SERVIZI%202021%20v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n01\UTENTI\Real_Estate\Nicoletta\ENEL\REGINA\Asset%20sale%20plan\Enel%20Distribuzione%20Assets_DM%20latest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n01\UTENTI\Real_Estate\Nicoletta\IRN%20new\Model\IRN%20new%20model48%20-%20rev.%20ref.%20model%20-%2005.11.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n01\UTENTI\DATA\Real_Estate\Nicoletta\IRN%20new\Model\IRN%20new%20model31%20-%20refinancing%20-%2020.05.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ARCHIVIO%20DATI%202002/Budget%20Funzionamento/Budget%202002/PROGRAMMAZIONE%202002/COSTI%20ACCERTATI%20-%202001%20tutti%20UP-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dc2.lazio.finanze.it\dcpers\Ufficio%20Organizzazione\documentazione%20accordo%202010\Base%20per%20distribuzione%20fondi%20-%20versione%2018%20novemb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DC1\uffici_staff\UPC\UPC_BCD\REPORTING\01_CANTIERI_CONDIVISI\Analisi%20OBMON\dbobmon_v2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vlprll82h61h282v\Desktop\POSIZIONI%20DIRIGENZIALI\Direzioni%20Provinciali\organico%20DP%20-%20versione%2020%20agosto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6.151.99.86\condivisa\2005\CONSUNTIVAZIONE%20GESTIONALE\BOOK%20MENSILE\BOOK%202005%20GIUGNO\report%20ru\report%20efficacia%20effic.%20ru\REPORT%20RU%20AGENZIA_DC_DR\AGENZIA_Report%20RU_Mensile_2005%20v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DC1\uffici_staff\BUDGET%20ECONOMICO%202009\4P130009%20VALORIZZAZIONE%20FABBISOGNO\RITORNI\CONSOLIDATORE%20FABBISOGNO%204P130009%203007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- CONS - Attività"/>
      <sheetName val="Lavorazione"/>
      <sheetName val="Ordinamento"/>
      <sheetName val="Finale"/>
      <sheetName val="bilancio di ver 2019"/>
      <sheetName val="PdC Gestionale 2019 (3)"/>
      <sheetName val="bilancio di verif 2021"/>
      <sheetName val="PdC Gestionale 2021"/>
      <sheetName val="SCARICO ORE 2016 (DAMIANO)"/>
      <sheetName val="PIVOT"/>
      <sheetName val="allocazione e ribalt ore 2016"/>
      <sheetName val=" h 2016 "/>
      <sheetName val="Foglio5"/>
      <sheetName val="h 2015 per processi da damiano"/>
      <sheetName val="dettaglio Bil 2015"/>
      <sheetName val="Foglio1"/>
      <sheetName val="per report"/>
      <sheetName val="ripartizione costi (2)"/>
      <sheetName val="ripartizione costi indiretti"/>
      <sheetName val="scarico ore per att. ( da arcar"/>
      <sheetName val="ore elab 2021"/>
      <sheetName val="dettaglio oneri GT"/>
      <sheetName val="ICT riepilogo costi 2021"/>
      <sheetName val="ICT Dati conservazione"/>
      <sheetName val="Cond Riepilogo Anni"/>
      <sheetName val="COND Dettaglio Costi x kit appl"/>
      <sheetName val="gestione ict "/>
      <sheetName val="oneri GT"/>
      <sheetName val="allocazione oneri GT"/>
      <sheetName val="RACC 2021 lotto 2"/>
      <sheetName val="POSTA NON RACC 2021 lotto 2"/>
      <sheetName val="RACC 2021 lott 3"/>
      <sheetName val="POSTA NON RACC 2021 lotto 3"/>
      <sheetName val="RACC 2021 lotto 4"/>
      <sheetName val="POSTA CERT 2020 lotto 4"/>
      <sheetName val="STAMPA 2021"/>
      <sheetName val="RACC 2021 TUTTI LOTTI"/>
      <sheetName val="POSTA NON RACC 2021 tutti lotti"/>
      <sheetName val="stampa e imbustamento"/>
      <sheetName val="postel"/>
      <sheetName val="scarico atti notifiche"/>
      <sheetName val="notifiche"/>
      <sheetName val="accantonamenti"/>
      <sheetName val="2020_Territorio"/>
      <sheetName val="2020_Entrate"/>
      <sheetName val="anag_31_12_2020"/>
      <sheetName val="elabo immobili"/>
      <sheetName val="ELAB COSTI IMM"/>
      <sheetName val="ORE PER PROCESSI"/>
      <sheetName val="IMMO X PROCESSI"/>
      <sheetName val="graduatoria attività"/>
      <sheetName val="PROC OP (3)"/>
      <sheetName val="rip on. GT + indiretti"/>
      <sheetName val="PROCESSI OP"/>
      <sheetName val="PROC OP onlylast years"/>
      <sheetName val="PROC OP only last years grad"/>
      <sheetName val="PROC OP 2014-2020"/>
      <sheetName val="COSTI PER SERVIZI 2020-2021 "/>
      <sheetName val="dettaglio PROC OP 2019-2021"/>
      <sheetName val="dati per la publ 2016-2017"/>
      <sheetName val="Foglio2"/>
      <sheetName val="PdC Gestionale 2019 (2)"/>
      <sheetName val="ore sui processi 2020 vs 2019"/>
      <sheetName val="Foglio4"/>
      <sheetName val="Foglio3"/>
      <sheetName val="personale"/>
      <sheetName val="AS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5">
          <cell r="D5">
            <v>61.652417955707186</v>
          </cell>
        </row>
        <row r="7">
          <cell r="D7">
            <v>320.09216614381683</v>
          </cell>
        </row>
        <row r="9">
          <cell r="D9">
            <v>325.53074456431114</v>
          </cell>
        </row>
        <row r="11">
          <cell r="D11">
            <v>184.70258253665114</v>
          </cell>
        </row>
        <row r="13">
          <cell r="D13">
            <v>79.615111100914589</v>
          </cell>
        </row>
        <row r="15">
          <cell r="D15">
            <v>23.010380847919478</v>
          </cell>
        </row>
        <row r="17">
          <cell r="D17">
            <v>56.166041498758247</v>
          </cell>
        </row>
        <row r="19">
          <cell r="D19">
            <v>242.75074834619767</v>
          </cell>
        </row>
        <row r="21">
          <cell r="D21">
            <v>690.04285597887406</v>
          </cell>
        </row>
        <row r="23">
          <cell r="D23">
            <v>70.097632259712043</v>
          </cell>
        </row>
        <row r="25">
          <cell r="D25">
            <v>149.93589725816025</v>
          </cell>
        </row>
        <row r="27">
          <cell r="D27">
            <v>201.05376728527492</v>
          </cell>
        </row>
        <row r="29">
          <cell r="D29">
            <v>81.442536586996439</v>
          </cell>
        </row>
        <row r="33">
          <cell r="D33">
            <v>112.87825108999999</v>
          </cell>
        </row>
        <row r="35">
          <cell r="J35">
            <v>23.139211249999999</v>
          </cell>
        </row>
        <row r="37">
          <cell r="D37">
            <v>75.16618189190001</v>
          </cell>
        </row>
        <row r="39">
          <cell r="D39">
            <v>33.389024954805777</v>
          </cell>
        </row>
        <row r="41">
          <cell r="D41">
            <v>122.1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urns (2)"/>
      <sheetName val="returns"/>
      <sheetName val="Sheet1 (3)"/>
      <sheetName val="Output all subs"/>
      <sheetName val="Output-Revised"/>
      <sheetName val="Output (2)"/>
      <sheetName val="debt"/>
      <sheetName val="Output"/>
      <sheetName val="Elenco contratti verificati (2)"/>
      <sheetName val="Elenco contratti verificati"/>
      <sheetName val="Rents"/>
      <sheetName val="PRINT"/>
      <sheetName val="Sheet1"/>
      <sheetName val="Output-Revised (2)"/>
      <sheetName val="Sheet1 _3_"/>
    </sheetNames>
    <sheetDataSet>
      <sheetData sheetId="0" refreshError="1"/>
      <sheetData sheetId="1" refreshError="1"/>
      <sheetData sheetId="2" refreshError="1">
        <row r="195">
          <cell r="E195">
            <v>1.4276358278883183E-2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ssump"/>
      <sheetName val="New Sale Program (Oct 02)"/>
      <sheetName val="Debt ass"/>
      <sheetName val="Fin-Qtrly"/>
      <sheetName val="Fin-Ann Sum"/>
      <sheetName val="Refi Str"/>
      <sheetName val="BS post merger_MCC"/>
      <sheetName val="BS post merger_MCC (3)"/>
      <sheetName val="Rent Roll"/>
      <sheetName val="Debt Equity"/>
      <sheetName val="BV original"/>
      <sheetName val="BV new"/>
      <sheetName val="Asset values"/>
      <sheetName val="SALES"/>
      <sheetName val="Portf"/>
      <sheetName val="Tax-Qtrly"/>
      <sheetName val="Input"/>
      <sheetName val="Asset buy back"/>
      <sheetName val="Summary"/>
      <sheetName val="Lista"/>
      <sheetName val="Rents"/>
      <sheetName val="Vacant - Timing &amp; Capex"/>
      <sheetName val="Restr. steps"/>
      <sheetName val="Restruct. steps"/>
      <sheetName val="Restructuring"/>
      <sheetName val="NAV"/>
      <sheetName val="Disposal Plan"/>
      <sheetName val="Asset summary"/>
      <sheetName val="Fin-Qtrly-Annual Tax"/>
      <sheetName val="Tax-Annual"/>
      <sheetName val="MCC Financials"/>
      <sheetName val="MCC Portfolio sales"/>
      <sheetName val="Scenario 3 (2)"/>
      <sheetName val="IRN BVs"/>
      <sheetName val="BV&amp;SV Comp"/>
      <sheetName val="Fin-Yearly"/>
      <sheetName val="Tax-Old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ata Assump"/>
      <sheetName val="Debt ass"/>
      <sheetName val="Fin-Qtrly"/>
      <sheetName val="Fin-Qtrly-Annual Tax"/>
      <sheetName val="Debt Equity"/>
      <sheetName val="Sensitivity"/>
      <sheetName val="BV original"/>
      <sheetName val="BV new"/>
      <sheetName val="SALES"/>
      <sheetName val="Portf"/>
      <sheetName val="Tax-Qtrly"/>
      <sheetName val="Tax-Annual"/>
      <sheetName val="Asset buy back"/>
      <sheetName val="Input"/>
      <sheetName val="Summary"/>
      <sheetName val="MCC Financials"/>
      <sheetName val="MCC Portfolio sales"/>
      <sheetName val="Scenario 3 (2)"/>
      <sheetName val="IRN BVs"/>
      <sheetName val="BV&amp;SV Comp"/>
      <sheetName val="Fin-Yearly"/>
      <sheetName val="Tax-Old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 aumenti"/>
      <sheetName val="confr nuova prop. -speso 2001"/>
      <sheetName val="DCT 2001"/>
      <sheetName val="CA 2001"/>
      <sheetName val="SS 2001"/>
      <sheetName val="OR 2001"/>
      <sheetName val="NU 2001"/>
      <sheetName val="CA proposta"/>
      <sheetName val="SS proposta"/>
      <sheetName val="OR proposta"/>
      <sheetName val="NU proposta"/>
      <sheetName val="DCT"/>
      <sheetName val="CA"/>
      <sheetName val="SS"/>
      <sheetName val="OR"/>
      <sheetName val="NU"/>
      <sheetName val="TOTALE 2002"/>
      <sheetName val="TOTALE proposta uffici"/>
      <sheetName val="TOTALE"/>
      <sheetName val="RIPARTIZIONE"/>
      <sheetName val="RIPARTIZIONE EURO"/>
      <sheetName val="CONFRONTO sottoconti"/>
      <sheetName val="POS"/>
      <sheetName val="buoni pasto"/>
      <sheetName val="NOTIFICHE"/>
      <sheetName val="INVESTIMEN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 budget nazionale"/>
      <sheetName val="B2 budget regionale pos orga"/>
      <sheetName val="B3 budget incarichi 1° e 2° liv"/>
      <sheetName val="Distribuzione budget per DP"/>
      <sheetName val="distribuzione budget per DR"/>
      <sheetName val="parametri"/>
      <sheetName val="posizioni e incarichi per tipo"/>
      <sheetName val="pos e inc per tipo ufficio "/>
      <sheetName val="riepilogo da dettagli"/>
      <sheetName val="posizioni organizzative"/>
      <sheetName val="incarichi 1° livello"/>
      <sheetName val="incarichi 2° livello"/>
      <sheetName val="dettaglio DP"/>
      <sheetName val="dettaglio uffici centrali"/>
      <sheetName val="dettaglio DR"/>
      <sheetName val="dettaglio CAM"/>
      <sheetName val="dettaglio COP"/>
      <sheetName val="satellite RC"/>
      <sheetName val="stima capi area deloc"/>
      <sheetName val="UT"/>
      <sheetName val="DC_DR_personale"/>
      <sheetName val="uffici territoriali"/>
      <sheetName val="riepilogo DR-Centro"/>
      <sheetName val="Dettaglio_DP_ex_ART_18"/>
      <sheetName val="dettaglio DP_ex_17"/>
      <sheetName val="Foglio1"/>
      <sheetName val="controllo UT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abstrat_BOX_PLOT"/>
      <sheetName val="abstract_erosione"/>
      <sheetName val="ABSTRACT GRAFICO PILONE"/>
      <sheetName val="abstract quota oraria 10"/>
      <sheetName val="Risorse umane"/>
      <sheetName val="ANAGRAFICA DP"/>
      <sheetName val="Valore aggiunto proc"/>
      <sheetName val="Compliance"/>
      <sheetName val="Valore aggiunto tot"/>
      <sheetName val="Upb1 proc"/>
      <sheetName val="Upb1"/>
      <sheetName val="Mia"/>
      <sheetName val="Obiettivo Monetario_10"/>
      <sheetName val="OB_MON"/>
      <sheetName val="Mid"/>
      <sheetName val="Indice di definizione 10"/>
      <sheetName val="1_GRAFICO PILONE 1353"/>
      <sheetName val="2_GRAFICO PILONE 1541"/>
      <sheetName val="3_GRAFICO PILONE 2223"/>
      <sheetName val="4_GRAFICO PILONE 2432"/>
      <sheetName val="5_GRAFICO PILONE 3552"/>
      <sheetName val="6_GRAFICO PILONE 4214"/>
      <sheetName val="7_GRAFICO PILONE 4352"/>
      <sheetName val="8_GRAFICO PILONE 5245"/>
      <sheetName val="modalita estraz da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J5">
            <v>1353</v>
          </cell>
        </row>
        <row r="6">
          <cell r="J6">
            <v>1541</v>
          </cell>
        </row>
        <row r="7">
          <cell r="J7">
            <v>2223</v>
          </cell>
        </row>
        <row r="8">
          <cell r="J8">
            <v>2432</v>
          </cell>
        </row>
        <row r="9">
          <cell r="J9">
            <v>3552</v>
          </cell>
        </row>
        <row r="10">
          <cell r="J10">
            <v>4214</v>
          </cell>
        </row>
        <row r="11">
          <cell r="J11">
            <v>4352</v>
          </cell>
        </row>
        <row r="12">
          <cell r="J12">
            <v>5245</v>
          </cell>
        </row>
        <row r="13">
          <cell r="J13" t="str">
            <v>AGENZIA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i calcolo"/>
      <sheetName val="quota UC e staff"/>
      <sheetName val="quota UT"/>
      <sheetName val="completa con raffronto presenti"/>
      <sheetName val="scarico dati HR 20 agosto"/>
      <sheetName val="organico per provincia"/>
      <sheetName val="organico DR DC CAM COP"/>
    </sheetNames>
    <sheetDataSet>
      <sheetData sheetId="0">
        <row r="10">
          <cell r="B10">
            <v>32395</v>
          </cell>
        </row>
        <row r="11">
          <cell r="B11">
            <v>0.45</v>
          </cell>
        </row>
        <row r="13">
          <cell r="B13">
            <v>0.5</v>
          </cell>
        </row>
        <row r="14">
          <cell r="B14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"/>
      <sheetName val="SCARICO OFA 2002"/>
      <sheetName val="2002 R.U"/>
      <sheetName val="ABSTRACT_2002"/>
      <sheetName val="SCARICO OFA 2003"/>
      <sheetName val="2003 R.U"/>
      <sheetName val="ABSTRACT_2003"/>
      <sheetName val="tot03 con trascod04"/>
      <sheetName val="scarico_mensile 2004"/>
      <sheetName val="2004 r.u cons e bdg "/>
      <sheetName val="ABSTRACT_2004"/>
      <sheetName val="ABSTRACT_2004 PER MACROP"/>
      <sheetName val="2004 r.u consuntivo"/>
      <sheetName val="indicizzazione 2005 "/>
      <sheetName val="cons scarico_mensile 2005"/>
      <sheetName val="scarico budget 2005 "/>
      <sheetName val="2005 r.u"/>
      <sheetName val="ABSTRACT_2005"/>
      <sheetName val="ABSTRACT_2005 MACROP "/>
      <sheetName val="ABSTRACT_2005 netto progetti"/>
      <sheetName val="GRAFICO BDG IND 2005 (4)"/>
      <sheetName val="CONFRONTO_per asa mensile"/>
      <sheetName val="distr % ore per asa"/>
      <sheetName val="alloc r.u. su ma 05-04-03 for"/>
      <sheetName val="asticella agenzia"/>
      <sheetName val="alloc r.u. su mac 05-04-03 act"/>
      <sheetName val="Agenzia_BDG 2005_compl. (9)"/>
      <sheetName val="Agenzia_BDG 2005_effic. (10)"/>
      <sheetName val="DISTR RU 03-04 CON DIST CONTENZ"/>
      <sheetName val="asticella agenzia(6)"/>
      <sheetName val="CONFRONTO_ 05 A_LIVELLO_DI_DSI"/>
      <sheetName val="asticella agenzia per monitorag"/>
      <sheetName val="2003 R_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B4" t="str">
            <v>A01000 - Gestione Tributi</v>
          </cell>
          <cell r="C4">
            <v>7101761</v>
          </cell>
          <cell r="D4">
            <v>686512</v>
          </cell>
          <cell r="E4">
            <v>657587</v>
          </cell>
          <cell r="F4">
            <v>677654</v>
          </cell>
          <cell r="G4">
            <v>527999</v>
          </cell>
          <cell r="H4">
            <v>582340</v>
          </cell>
          <cell r="I4">
            <v>529412</v>
          </cell>
          <cell r="J4">
            <v>569230</v>
          </cell>
          <cell r="K4">
            <v>377405</v>
          </cell>
          <cell r="L4">
            <v>641524</v>
          </cell>
          <cell r="M4">
            <v>694234</v>
          </cell>
          <cell r="N4">
            <v>625582</v>
          </cell>
          <cell r="O4">
            <v>532282</v>
          </cell>
          <cell r="P4">
            <v>7101761</v>
          </cell>
          <cell r="Q4">
            <v>3132092</v>
          </cell>
        </row>
        <row r="5">
          <cell r="B5" t="str">
            <v>A01400 - Liquidazione tributi settore registro</v>
          </cell>
          <cell r="C5">
            <v>2775045</v>
          </cell>
          <cell r="D5">
            <v>270124</v>
          </cell>
          <cell r="E5">
            <v>261054</v>
          </cell>
          <cell r="F5">
            <v>265689</v>
          </cell>
          <cell r="G5">
            <v>218760</v>
          </cell>
          <cell r="H5">
            <v>233754</v>
          </cell>
          <cell r="I5">
            <v>205668</v>
          </cell>
          <cell r="J5">
            <v>215943</v>
          </cell>
          <cell r="K5">
            <v>147696</v>
          </cell>
          <cell r="L5">
            <v>246043</v>
          </cell>
          <cell r="M5">
            <v>267568</v>
          </cell>
          <cell r="N5">
            <v>239428</v>
          </cell>
          <cell r="O5">
            <v>203318</v>
          </cell>
          <cell r="P5">
            <v>2775045</v>
          </cell>
          <cell r="Q5">
            <v>1249381</v>
          </cell>
        </row>
        <row r="6">
          <cell r="B6" t="str">
            <v>A01500 - Rimborsi</v>
          </cell>
          <cell r="C6">
            <v>1457113</v>
          </cell>
          <cell r="D6">
            <v>120754</v>
          </cell>
          <cell r="E6">
            <v>119659</v>
          </cell>
          <cell r="F6">
            <v>129705</v>
          </cell>
          <cell r="G6">
            <v>103642</v>
          </cell>
          <cell r="H6">
            <v>125032</v>
          </cell>
          <cell r="I6">
            <v>110618</v>
          </cell>
          <cell r="J6">
            <v>121790</v>
          </cell>
          <cell r="K6">
            <v>77691</v>
          </cell>
          <cell r="L6">
            <v>139742</v>
          </cell>
          <cell r="M6">
            <v>150692</v>
          </cell>
          <cell r="N6">
            <v>139277</v>
          </cell>
          <cell r="O6">
            <v>118511</v>
          </cell>
          <cell r="P6">
            <v>1457113</v>
          </cell>
          <cell r="Q6">
            <v>598792</v>
          </cell>
        </row>
        <row r="7">
          <cell r="B7" t="str">
            <v>A01600 - Riscossione</v>
          </cell>
          <cell r="C7">
            <v>2337894</v>
          </cell>
          <cell r="D7">
            <v>244528</v>
          </cell>
          <cell r="E7">
            <v>228013</v>
          </cell>
          <cell r="F7">
            <v>231365</v>
          </cell>
          <cell r="G7">
            <v>161847</v>
          </cell>
          <cell r="H7">
            <v>177991</v>
          </cell>
          <cell r="I7">
            <v>171003</v>
          </cell>
          <cell r="J7">
            <v>186059</v>
          </cell>
          <cell r="K7">
            <v>123267</v>
          </cell>
          <cell r="L7">
            <v>210383</v>
          </cell>
          <cell r="M7">
            <v>227824</v>
          </cell>
          <cell r="N7">
            <v>204333</v>
          </cell>
          <cell r="O7">
            <v>171281</v>
          </cell>
          <cell r="P7">
            <v>2337894</v>
          </cell>
          <cell r="Q7">
            <v>1043744</v>
          </cell>
        </row>
        <row r="8">
          <cell r="B8" t="str">
            <v>A01700 - Gestione dei rapporti convenzionali con gli intermediari</v>
          </cell>
          <cell r="C8">
            <v>155999</v>
          </cell>
          <cell r="D8">
            <v>14817</v>
          </cell>
          <cell r="E8">
            <v>15124</v>
          </cell>
          <cell r="F8">
            <v>14245</v>
          </cell>
          <cell r="G8">
            <v>11094</v>
          </cell>
          <cell r="H8">
            <v>13027</v>
          </cell>
          <cell r="I8">
            <v>11828</v>
          </cell>
          <cell r="J8">
            <v>13544</v>
          </cell>
          <cell r="K8">
            <v>8293</v>
          </cell>
          <cell r="L8">
            <v>13478</v>
          </cell>
          <cell r="M8">
            <v>14796</v>
          </cell>
          <cell r="N8">
            <v>13680</v>
          </cell>
          <cell r="O8">
            <v>12073</v>
          </cell>
          <cell r="P8">
            <v>155999</v>
          </cell>
          <cell r="Q8">
            <v>68307</v>
          </cell>
        </row>
        <row r="9">
          <cell r="B9" t="str">
            <v>A01A00 - Gestione atti e dichiarazioni</v>
          </cell>
          <cell r="C9">
            <v>375710</v>
          </cell>
          <cell r="D9">
            <v>36289</v>
          </cell>
          <cell r="E9">
            <v>33737</v>
          </cell>
          <cell r="F9">
            <v>36650</v>
          </cell>
          <cell r="G9">
            <v>32656</v>
          </cell>
          <cell r="H9">
            <v>32536</v>
          </cell>
          <cell r="I9">
            <v>30295</v>
          </cell>
          <cell r="J9">
            <v>31894</v>
          </cell>
          <cell r="K9">
            <v>20458</v>
          </cell>
          <cell r="L9">
            <v>31878</v>
          </cell>
          <cell r="M9">
            <v>33354</v>
          </cell>
          <cell r="N9">
            <v>28864</v>
          </cell>
          <cell r="O9">
            <v>27099</v>
          </cell>
          <cell r="P9">
            <v>375710</v>
          </cell>
          <cell r="Q9">
            <v>171868</v>
          </cell>
        </row>
        <row r="10">
          <cell r="B10" t="str">
            <v>A02000 - Servizi al Cittadino</v>
          </cell>
          <cell r="C10">
            <v>11243386</v>
          </cell>
          <cell r="D10">
            <v>1019748</v>
          </cell>
          <cell r="E10">
            <v>977923</v>
          </cell>
          <cell r="F10">
            <v>1043567</v>
          </cell>
          <cell r="G10">
            <v>866008</v>
          </cell>
          <cell r="H10">
            <v>966356</v>
          </cell>
          <cell r="I10">
            <v>887666</v>
          </cell>
          <cell r="J10">
            <v>956625</v>
          </cell>
          <cell r="K10">
            <v>651158</v>
          </cell>
          <cell r="L10">
            <v>1006778</v>
          </cell>
          <cell r="M10">
            <v>1079615</v>
          </cell>
          <cell r="N10">
            <v>942981</v>
          </cell>
          <cell r="O10">
            <v>844961</v>
          </cell>
          <cell r="P10">
            <v>11243386</v>
          </cell>
          <cell r="Q10">
            <v>4873602</v>
          </cell>
        </row>
        <row r="11">
          <cell r="B11" t="str">
            <v>A02100 - Assistenza al contribuente</v>
          </cell>
          <cell r="C11">
            <v>9484461</v>
          </cell>
          <cell r="D11">
            <v>857911</v>
          </cell>
          <cell r="E11">
            <v>822392</v>
          </cell>
          <cell r="F11">
            <v>881844</v>
          </cell>
          <cell r="G11">
            <v>731098</v>
          </cell>
          <cell r="H11">
            <v>814510</v>
          </cell>
          <cell r="I11">
            <v>753886</v>
          </cell>
          <cell r="J11">
            <v>810481</v>
          </cell>
          <cell r="K11">
            <v>552930</v>
          </cell>
          <cell r="L11">
            <v>855196</v>
          </cell>
          <cell r="M11">
            <v>907801</v>
          </cell>
          <cell r="N11">
            <v>785701</v>
          </cell>
          <cell r="O11">
            <v>710711</v>
          </cell>
          <cell r="P11">
            <v>9484461</v>
          </cell>
          <cell r="Q11">
            <v>4107755</v>
          </cell>
        </row>
        <row r="12">
          <cell r="B12" t="str">
            <v>A02200 - Registrazione atti e dichiarazioni di successione</v>
          </cell>
          <cell r="C12">
            <v>1758925</v>
          </cell>
          <cell r="D12">
            <v>161837</v>
          </cell>
          <cell r="E12">
            <v>155531</v>
          </cell>
          <cell r="F12">
            <v>161723</v>
          </cell>
          <cell r="G12">
            <v>134910</v>
          </cell>
          <cell r="H12">
            <v>151846</v>
          </cell>
          <cell r="I12">
            <v>133780</v>
          </cell>
          <cell r="J12">
            <v>146144</v>
          </cell>
          <cell r="K12">
            <v>98228</v>
          </cell>
          <cell r="L12">
            <v>151582</v>
          </cell>
          <cell r="M12">
            <v>171814</v>
          </cell>
          <cell r="N12">
            <v>157280</v>
          </cell>
          <cell r="O12">
            <v>134250</v>
          </cell>
          <cell r="P12">
            <v>1758925</v>
          </cell>
          <cell r="Q12">
            <v>765847</v>
          </cell>
        </row>
        <row r="13">
          <cell r="B13" t="str">
            <v>A03000 - Consulenza giuridica e interpello</v>
          </cell>
          <cell r="C13">
            <v>429282</v>
          </cell>
          <cell r="D13">
            <v>38994</v>
          </cell>
          <cell r="E13">
            <v>38189</v>
          </cell>
          <cell r="F13">
            <v>38801</v>
          </cell>
          <cell r="G13">
            <v>32052</v>
          </cell>
          <cell r="H13">
            <v>35866</v>
          </cell>
          <cell r="I13">
            <v>32832</v>
          </cell>
          <cell r="J13">
            <v>35456</v>
          </cell>
          <cell r="K13">
            <v>22364</v>
          </cell>
          <cell r="L13">
            <v>41103</v>
          </cell>
          <cell r="M13">
            <v>42169</v>
          </cell>
          <cell r="N13">
            <v>37849</v>
          </cell>
          <cell r="O13">
            <v>33607</v>
          </cell>
          <cell r="P13">
            <v>429282</v>
          </cell>
          <cell r="Q13">
            <v>183902</v>
          </cell>
        </row>
        <row r="14">
          <cell r="B14" t="str">
            <v>A03100 - Interpello e consulenza giuridica</v>
          </cell>
          <cell r="C14">
            <v>429282</v>
          </cell>
          <cell r="D14">
            <v>38994</v>
          </cell>
          <cell r="E14">
            <v>38189</v>
          </cell>
          <cell r="F14">
            <v>38801</v>
          </cell>
          <cell r="G14">
            <v>32052</v>
          </cell>
          <cell r="H14">
            <v>35866</v>
          </cell>
          <cell r="I14">
            <v>32832</v>
          </cell>
          <cell r="J14">
            <v>35456</v>
          </cell>
          <cell r="K14">
            <v>22364</v>
          </cell>
          <cell r="L14">
            <v>41103</v>
          </cell>
          <cell r="M14">
            <v>42169</v>
          </cell>
          <cell r="N14">
            <v>37849</v>
          </cell>
          <cell r="O14">
            <v>33607</v>
          </cell>
          <cell r="P14">
            <v>429282</v>
          </cell>
          <cell r="Q14">
            <v>183902</v>
          </cell>
        </row>
        <row r="15">
          <cell r="B15" t="str">
            <v>S09000 - Servizi Complementari</v>
          </cell>
          <cell r="C15">
            <v>49350</v>
          </cell>
          <cell r="D15">
            <v>4063</v>
          </cell>
          <cell r="E15">
            <v>4306</v>
          </cell>
          <cell r="F15">
            <v>4983</v>
          </cell>
          <cell r="G15">
            <v>4287</v>
          </cell>
          <cell r="H15">
            <v>4436</v>
          </cell>
          <cell r="I15">
            <v>3600</v>
          </cell>
          <cell r="J15">
            <v>3990</v>
          </cell>
          <cell r="K15">
            <v>2013</v>
          </cell>
          <cell r="L15">
            <v>4165</v>
          </cell>
          <cell r="M15">
            <v>4249</v>
          </cell>
          <cell r="N15">
            <v>3963</v>
          </cell>
          <cell r="O15">
            <v>5295</v>
          </cell>
          <cell r="P15">
            <v>49350</v>
          </cell>
          <cell r="Q15">
            <v>22075</v>
          </cell>
        </row>
        <row r="16">
          <cell r="B16" t="str">
            <v>S09100 - Consulenza giuridica agli enti locali in materia di tributi di loro pertinenza</v>
          </cell>
          <cell r="C16">
            <v>11032</v>
          </cell>
          <cell r="D16">
            <v>1025</v>
          </cell>
          <cell r="E16">
            <v>903</v>
          </cell>
          <cell r="F16">
            <v>1173</v>
          </cell>
          <cell r="G16">
            <v>942</v>
          </cell>
          <cell r="H16">
            <v>1082</v>
          </cell>
          <cell r="I16">
            <v>817</v>
          </cell>
          <cell r="J16">
            <v>860</v>
          </cell>
          <cell r="K16">
            <v>346</v>
          </cell>
          <cell r="L16">
            <v>601</v>
          </cell>
          <cell r="M16">
            <v>622</v>
          </cell>
          <cell r="N16">
            <v>551</v>
          </cell>
          <cell r="O16">
            <v>2110</v>
          </cell>
          <cell r="P16">
            <v>11032</v>
          </cell>
          <cell r="Q16">
            <v>5125</v>
          </cell>
        </row>
        <row r="17">
          <cell r="B17" t="str">
            <v>S09200 - Formazione in materia di tributi erariali</v>
          </cell>
          <cell r="C17">
            <v>13040</v>
          </cell>
          <cell r="D17">
            <v>1412</v>
          </cell>
          <cell r="E17">
            <v>1412</v>
          </cell>
          <cell r="F17">
            <v>1596</v>
          </cell>
          <cell r="G17">
            <v>1176</v>
          </cell>
          <cell r="H17">
            <v>1266</v>
          </cell>
          <cell r="I17">
            <v>851</v>
          </cell>
          <cell r="J17">
            <v>763</v>
          </cell>
          <cell r="K17">
            <v>481</v>
          </cell>
          <cell r="L17">
            <v>1102</v>
          </cell>
          <cell r="M17">
            <v>1080</v>
          </cell>
          <cell r="N17">
            <v>925</v>
          </cell>
          <cell r="O17">
            <v>976</v>
          </cell>
          <cell r="P17">
            <v>13040</v>
          </cell>
          <cell r="Q17">
            <v>6862</v>
          </cell>
        </row>
        <row r="18">
          <cell r="B18" t="str">
            <v>S09300 - Formazione agli enti locali in materia di tributi propri</v>
          </cell>
          <cell r="C18">
            <v>3676</v>
          </cell>
          <cell r="D18">
            <v>175</v>
          </cell>
          <cell r="E18">
            <v>387</v>
          </cell>
          <cell r="F18">
            <v>291</v>
          </cell>
          <cell r="G18">
            <v>450</v>
          </cell>
          <cell r="H18">
            <v>419</v>
          </cell>
          <cell r="I18">
            <v>340</v>
          </cell>
          <cell r="J18">
            <v>302</v>
          </cell>
          <cell r="K18">
            <v>162</v>
          </cell>
          <cell r="L18">
            <v>332</v>
          </cell>
          <cell r="M18">
            <v>301</v>
          </cell>
          <cell r="N18">
            <v>329</v>
          </cell>
          <cell r="O18">
            <v>188</v>
          </cell>
          <cell r="P18">
            <v>3676</v>
          </cell>
          <cell r="Q18">
            <v>1722</v>
          </cell>
        </row>
        <row r="19">
          <cell r="B19" t="str">
            <v>S09400 - Riscossione tramite F24 delle entrate di enti pubblici</v>
          </cell>
          <cell r="C19">
            <v>18532</v>
          </cell>
          <cell r="D19">
            <v>1139</v>
          </cell>
          <cell r="E19">
            <v>1284</v>
          </cell>
          <cell r="F19">
            <v>1609</v>
          </cell>
          <cell r="G19">
            <v>1462</v>
          </cell>
          <cell r="H19">
            <v>1419</v>
          </cell>
          <cell r="I19">
            <v>1382</v>
          </cell>
          <cell r="J19">
            <v>1710</v>
          </cell>
          <cell r="K19">
            <v>871</v>
          </cell>
          <cell r="L19">
            <v>1848</v>
          </cell>
          <cell r="M19">
            <v>2012</v>
          </cell>
          <cell r="N19">
            <v>2014</v>
          </cell>
          <cell r="O19">
            <v>1782</v>
          </cell>
          <cell r="P19">
            <v>18532</v>
          </cell>
          <cell r="Q19">
            <v>6913</v>
          </cell>
        </row>
        <row r="20">
          <cell r="B20" t="str">
            <v>S09500 - Revisione delle procedure adottate dagli enti locali in materia di tributi propri</v>
          </cell>
          <cell r="C20">
            <v>3070</v>
          </cell>
          <cell r="D20">
            <v>312</v>
          </cell>
          <cell r="E20">
            <v>320</v>
          </cell>
          <cell r="F20">
            <v>314</v>
          </cell>
          <cell r="G20">
            <v>257</v>
          </cell>
          <cell r="H20">
            <v>250</v>
          </cell>
          <cell r="I20">
            <v>210</v>
          </cell>
          <cell r="J20">
            <v>355</v>
          </cell>
          <cell r="K20">
            <v>153</v>
          </cell>
          <cell r="L20">
            <v>282</v>
          </cell>
          <cell r="M20">
            <v>234</v>
          </cell>
          <cell r="N20">
            <v>144</v>
          </cell>
          <cell r="O20">
            <v>239</v>
          </cell>
          <cell r="P20">
            <v>3070</v>
          </cell>
          <cell r="Q20">
            <v>1453</v>
          </cell>
        </row>
        <row r="21">
          <cell r="B21" t="str">
            <v>Gestione tributi e servizi al cittadino</v>
          </cell>
          <cell r="C21">
            <v>18823779</v>
          </cell>
          <cell r="D21">
            <v>1749317</v>
          </cell>
          <cell r="E21">
            <v>1678005</v>
          </cell>
          <cell r="F21">
            <v>1765005</v>
          </cell>
          <cell r="G21">
            <v>1430346</v>
          </cell>
          <cell r="H21">
            <v>1588998</v>
          </cell>
          <cell r="I21">
            <v>1453510</v>
          </cell>
          <cell r="J21">
            <v>1565301</v>
          </cell>
          <cell r="K21">
            <v>1052940</v>
          </cell>
          <cell r="L21">
            <v>1693570</v>
          </cell>
          <cell r="M21">
            <v>1820267</v>
          </cell>
          <cell r="N21">
            <v>1610375</v>
          </cell>
          <cell r="O21">
            <v>1416145</v>
          </cell>
          <cell r="P21">
            <v>18823779</v>
          </cell>
          <cell r="Q21">
            <v>8211671</v>
          </cell>
        </row>
        <row r="22">
          <cell r="P22">
            <v>0</v>
          </cell>
          <cell r="Q22">
            <v>0</v>
          </cell>
        </row>
        <row r="23">
          <cell r="B23" t="str">
            <v>A04000 - Prevenzione e contrasto all'evasione</v>
          </cell>
          <cell r="C23">
            <v>14246469</v>
          </cell>
          <cell r="D23">
            <v>1075559</v>
          </cell>
          <cell r="E23">
            <v>1094814</v>
          </cell>
          <cell r="F23">
            <v>1230165</v>
          </cell>
          <cell r="G23">
            <v>1273907</v>
          </cell>
          <cell r="H23">
            <v>1500141</v>
          </cell>
          <cell r="I23">
            <v>1081417</v>
          </cell>
          <cell r="J23">
            <v>1121153</v>
          </cell>
          <cell r="K23">
            <v>660380</v>
          </cell>
          <cell r="L23">
            <v>1257364</v>
          </cell>
          <cell r="M23">
            <v>1422305</v>
          </cell>
          <cell r="N23">
            <v>1350969</v>
          </cell>
          <cell r="O23">
            <v>1178295</v>
          </cell>
          <cell r="P23">
            <v>14246469</v>
          </cell>
          <cell r="Q23">
            <v>6174586</v>
          </cell>
        </row>
        <row r="24">
          <cell r="B24" t="str">
            <v>A04100 - Controllo formale delle dichiarazioni</v>
          </cell>
          <cell r="C24">
            <v>1256215</v>
          </cell>
          <cell r="D24">
            <v>69141</v>
          </cell>
          <cell r="E24">
            <v>66146</v>
          </cell>
          <cell r="F24">
            <v>65904</v>
          </cell>
          <cell r="G24">
            <v>76845</v>
          </cell>
          <cell r="H24">
            <v>118235</v>
          </cell>
          <cell r="I24">
            <v>106056</v>
          </cell>
          <cell r="J24">
            <v>127809</v>
          </cell>
          <cell r="K24">
            <v>93450</v>
          </cell>
          <cell r="L24">
            <v>154594</v>
          </cell>
          <cell r="M24">
            <v>149231</v>
          </cell>
          <cell r="N24">
            <v>129923</v>
          </cell>
          <cell r="O24">
            <v>98881</v>
          </cell>
          <cell r="P24">
            <v>1256215</v>
          </cell>
          <cell r="Q24">
            <v>396271</v>
          </cell>
        </row>
        <row r="25">
          <cell r="B25" t="str">
            <v>A04200 - Controlli sostanziali II.DD., IVA e IRAP</v>
          </cell>
          <cell r="C25">
            <v>3595275</v>
          </cell>
          <cell r="D25">
            <v>414418</v>
          </cell>
          <cell r="E25">
            <v>338083</v>
          </cell>
          <cell r="F25">
            <v>270014</v>
          </cell>
          <cell r="G25">
            <v>155732</v>
          </cell>
          <cell r="H25">
            <v>162675</v>
          </cell>
          <cell r="I25">
            <v>177269</v>
          </cell>
          <cell r="J25">
            <v>253588</v>
          </cell>
          <cell r="K25">
            <v>182175</v>
          </cell>
          <cell r="L25">
            <v>359798</v>
          </cell>
          <cell r="M25">
            <v>410260</v>
          </cell>
          <cell r="N25">
            <v>441990</v>
          </cell>
          <cell r="O25">
            <v>429273</v>
          </cell>
          <cell r="P25">
            <v>3595275</v>
          </cell>
          <cell r="Q25">
            <v>1340922</v>
          </cell>
        </row>
        <row r="26">
          <cell r="B26" t="str">
            <v>A04400 - Controlli sostanziali tributi settore registro</v>
          </cell>
          <cell r="C26">
            <v>572931</v>
          </cell>
          <cell r="D26">
            <v>72389</v>
          </cell>
          <cell r="E26">
            <v>62495</v>
          </cell>
          <cell r="F26">
            <v>51516</v>
          </cell>
          <cell r="G26">
            <v>35308</v>
          </cell>
          <cell r="H26">
            <v>37760</v>
          </cell>
          <cell r="I26">
            <v>36225</v>
          </cell>
          <cell r="J26">
            <v>42231</v>
          </cell>
          <cell r="K26">
            <v>28765</v>
          </cell>
          <cell r="L26">
            <v>52759</v>
          </cell>
          <cell r="M26">
            <v>60371</v>
          </cell>
          <cell r="N26">
            <v>51560</v>
          </cell>
          <cell r="O26">
            <v>41552</v>
          </cell>
          <cell r="P26">
            <v>572931</v>
          </cell>
          <cell r="Q26">
            <v>259468</v>
          </cell>
        </row>
        <row r="27">
          <cell r="B27" t="str">
            <v>A04500 - Verifiche nei confronti di soggetti di grandi dimensioni</v>
          </cell>
          <cell r="C27">
            <v>257914</v>
          </cell>
          <cell r="D27">
            <v>16129</v>
          </cell>
          <cell r="E27">
            <v>18852</v>
          </cell>
          <cell r="F27">
            <v>20408</v>
          </cell>
          <cell r="G27">
            <v>19010</v>
          </cell>
          <cell r="H27">
            <v>21556</v>
          </cell>
          <cell r="I27">
            <v>21552</v>
          </cell>
          <cell r="J27">
            <v>24131</v>
          </cell>
          <cell r="K27">
            <v>6765</v>
          </cell>
          <cell r="L27">
            <v>26442</v>
          </cell>
          <cell r="M27">
            <v>35196</v>
          </cell>
          <cell r="N27">
            <v>31349</v>
          </cell>
          <cell r="O27">
            <v>16524</v>
          </cell>
          <cell r="P27">
            <v>257914</v>
          </cell>
          <cell r="Q27">
            <v>95955</v>
          </cell>
        </row>
        <row r="28">
          <cell r="B28" t="str">
            <v>A04600 - Verifiche nei confronti di soggetti di dimensioni medio-grandi</v>
          </cell>
          <cell r="C28">
            <v>422239</v>
          </cell>
          <cell r="D28">
            <v>41790</v>
          </cell>
          <cell r="E28">
            <v>63221</v>
          </cell>
          <cell r="F28">
            <v>50384</v>
          </cell>
          <cell r="G28">
            <v>30159</v>
          </cell>
          <cell r="H28">
            <v>21238</v>
          </cell>
          <cell r="I28">
            <v>32802</v>
          </cell>
          <cell r="J28">
            <v>33676</v>
          </cell>
          <cell r="K28">
            <v>8415</v>
          </cell>
          <cell r="L28">
            <v>38746</v>
          </cell>
          <cell r="M28">
            <v>38230</v>
          </cell>
          <cell r="N28">
            <v>37411</v>
          </cell>
          <cell r="O28">
            <v>26167</v>
          </cell>
          <cell r="P28">
            <v>422239</v>
          </cell>
          <cell r="Q28">
            <v>206792</v>
          </cell>
        </row>
        <row r="29">
          <cell r="B29" t="str">
            <v>A04700 - Verifiche nei confronti di soggetti di dimensioni medie, medio-piccole e piccole</v>
          </cell>
          <cell r="C29">
            <v>675354</v>
          </cell>
          <cell r="D29">
            <v>80819</v>
          </cell>
          <cell r="E29">
            <v>93238</v>
          </cell>
          <cell r="F29">
            <v>84076</v>
          </cell>
          <cell r="G29">
            <v>66953</v>
          </cell>
          <cell r="H29">
            <v>60393</v>
          </cell>
          <cell r="I29">
            <v>34120</v>
          </cell>
          <cell r="J29">
            <v>47535</v>
          </cell>
          <cell r="K29">
            <v>15871</v>
          </cell>
          <cell r="L29">
            <v>52079</v>
          </cell>
          <cell r="M29">
            <v>51758</v>
          </cell>
          <cell r="N29">
            <v>45426</v>
          </cell>
          <cell r="O29">
            <v>43086</v>
          </cell>
          <cell r="P29">
            <v>675354</v>
          </cell>
          <cell r="Q29">
            <v>385479</v>
          </cell>
        </row>
        <row r="30">
          <cell r="B30" t="str">
            <v>A04800 - Accessi per il controllo relativo agli adempimenti degli obblighi fiscali (accessi brevi)</v>
          </cell>
          <cell r="C30">
            <v>543465</v>
          </cell>
          <cell r="D30">
            <v>38077</v>
          </cell>
          <cell r="E30">
            <v>70169</v>
          </cell>
          <cell r="F30">
            <v>55894</v>
          </cell>
          <cell r="G30">
            <v>42881</v>
          </cell>
          <cell r="H30">
            <v>39759</v>
          </cell>
          <cell r="I30">
            <v>61252</v>
          </cell>
          <cell r="J30">
            <v>69699</v>
          </cell>
          <cell r="K30">
            <v>15744</v>
          </cell>
          <cell r="L30">
            <v>34605</v>
          </cell>
          <cell r="M30">
            <v>36717</v>
          </cell>
          <cell r="N30">
            <v>37636</v>
          </cell>
          <cell r="O30">
            <v>41032</v>
          </cell>
          <cell r="P30">
            <v>543465</v>
          </cell>
          <cell r="Q30">
            <v>246780</v>
          </cell>
        </row>
        <row r="31">
          <cell r="B31" t="str">
            <v>A04D00 - Attività di analisi e ricerca</v>
          </cell>
          <cell r="C31">
            <v>675826</v>
          </cell>
          <cell r="D31">
            <v>78909</v>
          </cell>
          <cell r="E31">
            <v>74898</v>
          </cell>
          <cell r="F31">
            <v>72012</v>
          </cell>
          <cell r="G31">
            <v>48325</v>
          </cell>
          <cell r="H31">
            <v>48386</v>
          </cell>
          <cell r="I31">
            <v>48517</v>
          </cell>
          <cell r="J31">
            <v>49862</v>
          </cell>
          <cell r="K31">
            <v>34461</v>
          </cell>
          <cell r="L31">
            <v>59642</v>
          </cell>
          <cell r="M31">
            <v>60594</v>
          </cell>
          <cell r="N31">
            <v>58050</v>
          </cell>
          <cell r="O31">
            <v>42170</v>
          </cell>
          <cell r="P31">
            <v>675826</v>
          </cell>
          <cell r="Q31">
            <v>322530</v>
          </cell>
        </row>
        <row r="32">
          <cell r="B32" t="str">
            <v>A04E00 - Funzioni strumentali all'attività di controllo</v>
          </cell>
          <cell r="C32">
            <v>868899</v>
          </cell>
          <cell r="D32">
            <v>135184</v>
          </cell>
          <cell r="E32">
            <v>113772</v>
          </cell>
          <cell r="F32">
            <v>98534</v>
          </cell>
          <cell r="G32">
            <v>65134</v>
          </cell>
          <cell r="H32">
            <v>60472</v>
          </cell>
          <cell r="I32">
            <v>50955</v>
          </cell>
          <cell r="J32">
            <v>61719</v>
          </cell>
          <cell r="K32">
            <v>40854</v>
          </cell>
          <cell r="L32">
            <v>70961</v>
          </cell>
          <cell r="M32">
            <v>66750</v>
          </cell>
          <cell r="N32">
            <v>58625</v>
          </cell>
          <cell r="O32">
            <v>45939</v>
          </cell>
          <cell r="P32">
            <v>868899</v>
          </cell>
          <cell r="Q32">
            <v>473096</v>
          </cell>
        </row>
        <row r="33">
          <cell r="B33" t="str">
            <v>A04F00 - Attività correlate alla definizione delle posizioni fiscali per gli anni pregressi</v>
          </cell>
          <cell r="C33">
            <v>4203113</v>
          </cell>
          <cell r="D33">
            <v>128703</v>
          </cell>
          <cell r="E33">
            <v>193940</v>
          </cell>
          <cell r="F33">
            <v>461423</v>
          </cell>
          <cell r="G33">
            <v>733560</v>
          </cell>
          <cell r="H33">
            <v>917389</v>
          </cell>
          <cell r="I33">
            <v>477837</v>
          </cell>
          <cell r="J33">
            <v>355037</v>
          </cell>
          <cell r="K33">
            <v>204174</v>
          </cell>
          <cell r="L33">
            <v>253778</v>
          </cell>
          <cell r="M33">
            <v>212093</v>
          </cell>
          <cell r="N33">
            <v>148787</v>
          </cell>
          <cell r="O33">
            <v>116392</v>
          </cell>
          <cell r="P33">
            <v>4203113</v>
          </cell>
          <cell r="Q33">
            <v>2435015</v>
          </cell>
        </row>
        <row r="34">
          <cell r="B34" t="str">
            <v>A04G00 - Controlli sostanziali dei crediti di imposta</v>
          </cell>
          <cell r="C34">
            <v>1175238</v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>
            <v>12278</v>
          </cell>
          <cell r="I34">
            <v>34832</v>
          </cell>
          <cell r="J34">
            <v>55866</v>
          </cell>
          <cell r="K34">
            <v>29706</v>
          </cell>
          <cell r="L34">
            <v>153960</v>
          </cell>
          <cell r="M34">
            <v>301105</v>
          </cell>
          <cell r="N34">
            <v>310212</v>
          </cell>
          <cell r="O34">
            <v>277279</v>
          </cell>
          <cell r="P34">
            <v>1175238</v>
          </cell>
          <cell r="Q34">
            <v>12278</v>
          </cell>
        </row>
        <row r="35">
          <cell r="B35" t="str">
            <v>A0A000 - Contenzioso</v>
          </cell>
          <cell r="C35">
            <v>3422620</v>
          </cell>
          <cell r="D35">
            <v>323455</v>
          </cell>
          <cell r="E35">
            <v>304769</v>
          </cell>
          <cell r="F35">
            <v>307558</v>
          </cell>
          <cell r="G35">
            <v>225558</v>
          </cell>
          <cell r="H35">
            <v>258913</v>
          </cell>
          <cell r="I35">
            <v>266909</v>
          </cell>
          <cell r="J35">
            <v>288263</v>
          </cell>
          <cell r="K35">
            <v>180256</v>
          </cell>
          <cell r="L35">
            <v>333586</v>
          </cell>
          <cell r="M35">
            <v>345030</v>
          </cell>
          <cell r="N35">
            <v>323793</v>
          </cell>
          <cell r="O35">
            <v>264530</v>
          </cell>
          <cell r="P35">
            <v>3422620</v>
          </cell>
          <cell r="Q35">
            <v>1420253</v>
          </cell>
        </row>
        <row r="36">
          <cell r="B36" t="str">
            <v>A0A100 - Contenzioso</v>
          </cell>
          <cell r="C36">
            <v>3422620</v>
          </cell>
          <cell r="D36">
            <v>323455</v>
          </cell>
          <cell r="E36">
            <v>304769</v>
          </cell>
          <cell r="F36">
            <v>307558</v>
          </cell>
          <cell r="G36">
            <v>225558</v>
          </cell>
          <cell r="H36">
            <v>258913</v>
          </cell>
          <cell r="I36">
            <v>266909</v>
          </cell>
          <cell r="J36">
            <v>288263</v>
          </cell>
          <cell r="K36">
            <v>180256</v>
          </cell>
          <cell r="L36">
            <v>333586</v>
          </cell>
          <cell r="M36">
            <v>345030</v>
          </cell>
          <cell r="N36">
            <v>323793</v>
          </cell>
          <cell r="O36">
            <v>264530</v>
          </cell>
          <cell r="P36">
            <v>3422620</v>
          </cell>
          <cell r="Q36">
            <v>1420253</v>
          </cell>
        </row>
        <row r="37">
          <cell r="B37" t="str">
            <v>Prevenzione e contrasto all'evasione</v>
          </cell>
          <cell r="C37">
            <v>17669089</v>
          </cell>
          <cell r="D37">
            <v>1399014</v>
          </cell>
          <cell r="E37">
            <v>1399583</v>
          </cell>
          <cell r="F37">
            <v>1537723</v>
          </cell>
          <cell r="G37">
            <v>1499465</v>
          </cell>
          <cell r="H37">
            <v>1759054</v>
          </cell>
          <cell r="I37">
            <v>1348326</v>
          </cell>
          <cell r="J37">
            <v>1409416</v>
          </cell>
          <cell r="K37">
            <v>840636</v>
          </cell>
          <cell r="L37">
            <v>1590950</v>
          </cell>
          <cell r="M37">
            <v>1767335</v>
          </cell>
          <cell r="N37">
            <v>1674762</v>
          </cell>
          <cell r="O37">
            <v>1442825</v>
          </cell>
          <cell r="P37">
            <v>17669089</v>
          </cell>
          <cell r="Q37">
            <v>7594839</v>
          </cell>
        </row>
        <row r="38">
          <cell r="P38">
            <v>0</v>
          </cell>
          <cell r="Q38">
            <v>0</v>
          </cell>
        </row>
        <row r="39">
          <cell r="B39" t="str">
            <v>A09000 - Servizi generali e gestione delle risorse</v>
          </cell>
          <cell r="C39">
            <v>7837759</v>
          </cell>
          <cell r="D39">
            <v>762491</v>
          </cell>
          <cell r="E39">
            <v>730135</v>
          </cell>
          <cell r="F39">
            <v>752080</v>
          </cell>
          <cell r="G39">
            <v>656950</v>
          </cell>
          <cell r="H39">
            <v>714766</v>
          </cell>
          <cell r="I39">
            <v>547562</v>
          </cell>
          <cell r="J39">
            <v>585603</v>
          </cell>
          <cell r="K39">
            <v>398442</v>
          </cell>
          <cell r="L39">
            <v>671318</v>
          </cell>
          <cell r="M39">
            <v>768052</v>
          </cell>
          <cell r="N39">
            <v>676895</v>
          </cell>
          <cell r="O39">
            <v>573465</v>
          </cell>
          <cell r="P39">
            <v>7837759</v>
          </cell>
          <cell r="Q39">
            <v>3616422</v>
          </cell>
        </row>
        <row r="40">
          <cell r="B40" t="str">
            <v>A07400 - Attività del personale tirocinante</v>
          </cell>
          <cell r="C40">
            <v>817366</v>
          </cell>
          <cell r="D40">
            <v>97227</v>
          </cell>
          <cell r="E40">
            <v>99751</v>
          </cell>
          <cell r="F40">
            <v>105633</v>
          </cell>
          <cell r="G40">
            <v>98761</v>
          </cell>
          <cell r="H40">
            <v>106015</v>
          </cell>
          <cell r="I40">
            <v>2314</v>
          </cell>
          <cell r="J40">
            <v>5465</v>
          </cell>
          <cell r="K40">
            <v>3256</v>
          </cell>
          <cell r="L40">
            <v>35999</v>
          </cell>
          <cell r="M40">
            <v>103779</v>
          </cell>
          <cell r="N40">
            <v>92856</v>
          </cell>
          <cell r="O40">
            <v>66310</v>
          </cell>
          <cell r="P40">
            <v>817366</v>
          </cell>
          <cell r="Q40">
            <v>507387</v>
          </cell>
        </row>
        <row r="41">
          <cell r="B41" t="str">
            <v>A09100 - Servizi generali e gestione delle risorse</v>
          </cell>
          <cell r="C41">
            <v>7020393</v>
          </cell>
          <cell r="D41">
            <v>665264</v>
          </cell>
          <cell r="E41">
            <v>630384</v>
          </cell>
          <cell r="F41">
            <v>646447</v>
          </cell>
          <cell r="G41">
            <v>558189</v>
          </cell>
          <cell r="H41">
            <v>608751</v>
          </cell>
          <cell r="I41">
            <v>545248</v>
          </cell>
          <cell r="J41">
            <v>580138</v>
          </cell>
          <cell r="K41">
            <v>395186</v>
          </cell>
          <cell r="L41">
            <v>635319</v>
          </cell>
          <cell r="M41">
            <v>664273</v>
          </cell>
          <cell r="N41">
            <v>584039</v>
          </cell>
          <cell r="O41">
            <v>507155</v>
          </cell>
          <cell r="P41">
            <v>7020393</v>
          </cell>
          <cell r="Q41">
            <v>3109035</v>
          </cell>
        </row>
        <row r="42">
          <cell r="B42" t="str">
            <v>A10000 - Servizi professionali, di coordinamento e di controllo</v>
          </cell>
          <cell r="C42">
            <v>2983098</v>
          </cell>
          <cell r="D42">
            <v>257797</v>
          </cell>
          <cell r="E42">
            <v>246441</v>
          </cell>
          <cell r="F42">
            <v>258201</v>
          </cell>
          <cell r="G42">
            <v>228466</v>
          </cell>
          <cell r="H42">
            <v>262712</v>
          </cell>
          <cell r="I42">
            <v>238629</v>
          </cell>
          <cell r="J42">
            <v>254365</v>
          </cell>
          <cell r="K42">
            <v>159456</v>
          </cell>
          <cell r="L42">
            <v>272978</v>
          </cell>
          <cell r="M42">
            <v>290571</v>
          </cell>
          <cell r="N42">
            <v>268981</v>
          </cell>
          <cell r="O42">
            <v>244501</v>
          </cell>
          <cell r="P42">
            <v>2983098</v>
          </cell>
          <cell r="Q42">
            <v>1253617</v>
          </cell>
        </row>
        <row r="43">
          <cell r="B43" t="str">
            <v>A10100 - Direzione e servizi di staff</v>
          </cell>
          <cell r="C43">
            <v>2643557</v>
          </cell>
          <cell r="D43">
            <v>232575</v>
          </cell>
          <cell r="E43">
            <v>222458</v>
          </cell>
          <cell r="F43">
            <v>234646</v>
          </cell>
          <cell r="G43">
            <v>205864</v>
          </cell>
          <cell r="H43">
            <v>230906</v>
          </cell>
          <cell r="I43">
            <v>210622</v>
          </cell>
          <cell r="J43">
            <v>224430</v>
          </cell>
          <cell r="K43">
            <v>141742</v>
          </cell>
          <cell r="L43">
            <v>238692</v>
          </cell>
          <cell r="M43">
            <v>253664</v>
          </cell>
          <cell r="N43">
            <v>234056</v>
          </cell>
          <cell r="O43">
            <v>213902</v>
          </cell>
          <cell r="P43">
            <v>2643557</v>
          </cell>
          <cell r="Q43">
            <v>1126449</v>
          </cell>
        </row>
        <row r="44">
          <cell r="B44" t="str">
            <v>A10200 - Audit interno e sicurezza</v>
          </cell>
          <cell r="C44">
            <v>339541</v>
          </cell>
          <cell r="D44">
            <v>25222</v>
          </cell>
          <cell r="E44">
            <v>23983</v>
          </cell>
          <cell r="F44">
            <v>23555</v>
          </cell>
          <cell r="G44">
            <v>22602</v>
          </cell>
          <cell r="H44">
            <v>31806</v>
          </cell>
          <cell r="I44">
            <v>28007</v>
          </cell>
          <cell r="J44">
            <v>29935</v>
          </cell>
          <cell r="K44">
            <v>17714</v>
          </cell>
          <cell r="L44">
            <v>34286</v>
          </cell>
          <cell r="M44">
            <v>36907</v>
          </cell>
          <cell r="N44">
            <v>34925</v>
          </cell>
          <cell r="O44">
            <v>30599</v>
          </cell>
          <cell r="P44">
            <v>339541</v>
          </cell>
          <cell r="Q44">
            <v>127168</v>
          </cell>
        </row>
        <row r="45">
          <cell r="B45" t="str">
            <v>A12000 - Formazione</v>
          </cell>
          <cell r="C45">
            <v>1593473</v>
          </cell>
          <cell r="D45">
            <v>135523</v>
          </cell>
          <cell r="E45">
            <v>197790</v>
          </cell>
          <cell r="F45">
            <v>213188</v>
          </cell>
          <cell r="G45">
            <v>130529</v>
          </cell>
          <cell r="H45">
            <v>154152</v>
          </cell>
          <cell r="I45">
            <v>138664</v>
          </cell>
          <cell r="J45">
            <v>64131</v>
          </cell>
          <cell r="K45">
            <v>22411</v>
          </cell>
          <cell r="L45">
            <v>123964</v>
          </cell>
          <cell r="M45">
            <v>204170</v>
          </cell>
          <cell r="N45">
            <v>130324</v>
          </cell>
          <cell r="O45">
            <v>78627</v>
          </cell>
          <cell r="P45">
            <v>1593473</v>
          </cell>
          <cell r="Q45">
            <v>831182</v>
          </cell>
        </row>
        <row r="46">
          <cell r="B46" t="str">
            <v>A12100 - Formazione</v>
          </cell>
          <cell r="C46">
            <v>1593473</v>
          </cell>
          <cell r="D46">
            <v>135523</v>
          </cell>
          <cell r="E46">
            <v>197790</v>
          </cell>
          <cell r="F46">
            <v>213188</v>
          </cell>
          <cell r="G46">
            <v>130529</v>
          </cell>
          <cell r="H46">
            <v>154152</v>
          </cell>
          <cell r="I46">
            <v>138664</v>
          </cell>
          <cell r="J46">
            <v>64131</v>
          </cell>
          <cell r="K46">
            <v>22411</v>
          </cell>
          <cell r="L46">
            <v>123964</v>
          </cell>
          <cell r="M46">
            <v>204170</v>
          </cell>
          <cell r="N46">
            <v>130324</v>
          </cell>
          <cell r="O46">
            <v>78627</v>
          </cell>
          <cell r="P46">
            <v>1593473</v>
          </cell>
          <cell r="Q46">
            <v>831182</v>
          </cell>
        </row>
        <row r="47">
          <cell r="B47" t="str">
            <v>Servizi Infrastrutturali</v>
          </cell>
          <cell r="C47">
            <v>12414330</v>
          </cell>
          <cell r="D47">
            <v>1155811</v>
          </cell>
          <cell r="E47">
            <v>1174366</v>
          </cell>
          <cell r="F47">
            <v>1223469</v>
          </cell>
          <cell r="G47">
            <v>1015945</v>
          </cell>
          <cell r="H47">
            <v>1131630</v>
          </cell>
          <cell r="I47">
            <v>924855</v>
          </cell>
          <cell r="J47">
            <v>904099</v>
          </cell>
          <cell r="K47">
            <v>580309</v>
          </cell>
          <cell r="L47">
            <v>1068260</v>
          </cell>
          <cell r="M47">
            <v>1262793</v>
          </cell>
          <cell r="N47">
            <v>1076200</v>
          </cell>
          <cell r="O47">
            <v>896593</v>
          </cell>
          <cell r="P47">
            <v>12414330</v>
          </cell>
          <cell r="Q47">
            <v>5701221</v>
          </cell>
        </row>
        <row r="48">
          <cell r="P48">
            <v>0</v>
          </cell>
          <cell r="Q48">
            <v>0</v>
          </cell>
        </row>
        <row r="49">
          <cell r="B49" t="str">
            <v>P00000 - Programmi di investimento</v>
          </cell>
          <cell r="C49">
            <v>597419</v>
          </cell>
          <cell r="D49">
            <v>104905</v>
          </cell>
          <cell r="E49">
            <v>92889</v>
          </cell>
          <cell r="F49">
            <v>76721</v>
          </cell>
          <cell r="G49">
            <v>43892</v>
          </cell>
          <cell r="H49">
            <v>39034</v>
          </cell>
          <cell r="I49">
            <v>34951</v>
          </cell>
          <cell r="J49">
            <v>33459</v>
          </cell>
          <cell r="K49">
            <v>18536</v>
          </cell>
          <cell r="L49">
            <v>38261</v>
          </cell>
          <cell r="M49">
            <v>42890</v>
          </cell>
          <cell r="N49">
            <v>37640</v>
          </cell>
          <cell r="O49">
            <v>34241</v>
          </cell>
          <cell r="P49">
            <v>597419</v>
          </cell>
          <cell r="Q49">
            <v>357441</v>
          </cell>
        </row>
        <row r="50">
          <cell r="B50" t="str">
            <v>P10000 - Razionalizzazione infrastrutture centrali e periferiche</v>
          </cell>
          <cell r="C50">
            <v>255560</v>
          </cell>
          <cell r="D50">
            <v>80092</v>
          </cell>
          <cell r="E50">
            <v>65388</v>
          </cell>
          <cell r="F50">
            <v>44187</v>
          </cell>
          <cell r="G50">
            <v>16977</v>
          </cell>
          <cell r="H50">
            <v>11016</v>
          </cell>
          <cell r="I50">
            <v>9520</v>
          </cell>
          <cell r="J50">
            <v>6435</v>
          </cell>
          <cell r="K50">
            <v>3372</v>
          </cell>
          <cell r="L50">
            <v>5031</v>
          </cell>
          <cell r="M50">
            <v>5216</v>
          </cell>
          <cell r="N50">
            <v>4609</v>
          </cell>
          <cell r="O50">
            <v>3717</v>
          </cell>
          <cell r="P50">
            <v>255560</v>
          </cell>
          <cell r="Q50">
            <v>217660</v>
          </cell>
        </row>
        <row r="51">
          <cell r="B51" t="str">
            <v>P1A200 - Razionalizzazione infrastrutture centrali</v>
          </cell>
          <cell r="C51">
            <v>4554</v>
          </cell>
          <cell r="D51">
            <v>556</v>
          </cell>
          <cell r="E51">
            <v>504</v>
          </cell>
          <cell r="F51">
            <v>470</v>
          </cell>
          <cell r="G51">
            <v>466</v>
          </cell>
          <cell r="H51">
            <v>158</v>
          </cell>
          <cell r="I51">
            <v>343</v>
          </cell>
          <cell r="J51">
            <v>376</v>
          </cell>
          <cell r="K51">
            <v>213</v>
          </cell>
          <cell r="L51">
            <v>365</v>
          </cell>
          <cell r="M51">
            <v>420</v>
          </cell>
          <cell r="N51">
            <v>374</v>
          </cell>
          <cell r="O51">
            <v>309</v>
          </cell>
          <cell r="P51">
            <v>4554</v>
          </cell>
          <cell r="Q51">
            <v>2154</v>
          </cell>
        </row>
        <row r="52">
          <cell r="B52" t="str">
            <v>P1A300 - Razionalizzazione infrastrutture periferiche</v>
          </cell>
          <cell r="C52">
            <v>244762</v>
          </cell>
          <cell r="D52">
            <v>78963</v>
          </cell>
          <cell r="E52">
            <v>64368</v>
          </cell>
          <cell r="F52">
            <v>43233</v>
          </cell>
          <cell r="G52">
            <v>16032</v>
          </cell>
          <cell r="H52">
            <v>10458</v>
          </cell>
          <cell r="I52">
            <v>8623</v>
          </cell>
          <cell r="J52">
            <v>5467</v>
          </cell>
          <cell r="K52">
            <v>2839</v>
          </cell>
          <cell r="L52">
            <v>4078</v>
          </cell>
          <cell r="M52">
            <v>4126</v>
          </cell>
          <cell r="N52">
            <v>3633</v>
          </cell>
          <cell r="O52">
            <v>2942</v>
          </cell>
          <cell r="P52">
            <v>244762</v>
          </cell>
          <cell r="Q52">
            <v>213054</v>
          </cell>
        </row>
        <row r="53">
          <cell r="B53" t="str">
            <v>P20000 - Sviluppo dei sistemi gestionali e del modello manageriale</v>
          </cell>
          <cell r="C53">
            <v>224553</v>
          </cell>
          <cell r="D53">
            <v>15901</v>
          </cell>
          <cell r="E53">
            <v>18019</v>
          </cell>
          <cell r="F53">
            <v>21043</v>
          </cell>
          <cell r="G53">
            <v>17798</v>
          </cell>
          <cell r="H53">
            <v>18528</v>
          </cell>
          <cell r="I53">
            <v>16841</v>
          </cell>
          <cell r="J53">
            <v>17302</v>
          </cell>
          <cell r="K53">
            <v>10361</v>
          </cell>
          <cell r="L53">
            <v>21260</v>
          </cell>
          <cell r="M53">
            <v>25511</v>
          </cell>
          <cell r="N53">
            <v>21845</v>
          </cell>
          <cell r="O53">
            <v>20144</v>
          </cell>
          <cell r="P53">
            <v>224553</v>
          </cell>
          <cell r="Q53">
            <v>91289</v>
          </cell>
        </row>
        <row r="54">
          <cell r="B54" t="str">
            <v>P2T100 - Sistemi di contabilità e acquisti</v>
          </cell>
          <cell r="C54">
            <v>13322</v>
          </cell>
          <cell r="D54">
            <v>1282</v>
          </cell>
          <cell r="E54">
            <v>1404</v>
          </cell>
          <cell r="F54">
            <v>1351</v>
          </cell>
          <cell r="G54">
            <v>1144</v>
          </cell>
          <cell r="H54">
            <v>1174</v>
          </cell>
          <cell r="I54">
            <v>1077</v>
          </cell>
          <cell r="J54">
            <v>1210</v>
          </cell>
          <cell r="K54">
            <v>531</v>
          </cell>
          <cell r="L54">
            <v>1204</v>
          </cell>
          <cell r="M54">
            <v>1132</v>
          </cell>
          <cell r="N54">
            <v>973</v>
          </cell>
          <cell r="O54">
            <v>840</v>
          </cell>
          <cell r="P54">
            <v>13322</v>
          </cell>
          <cell r="Q54">
            <v>6355</v>
          </cell>
        </row>
        <row r="55">
          <cell r="B55" t="str">
            <v>P2T200 - Sistemi di pianificazione e controllo</v>
          </cell>
          <cell r="C55">
            <v>14299</v>
          </cell>
          <cell r="D55">
            <v>678</v>
          </cell>
          <cell r="E55">
            <v>1069</v>
          </cell>
          <cell r="F55">
            <v>1208</v>
          </cell>
          <cell r="G55">
            <v>829</v>
          </cell>
          <cell r="H55">
            <v>833</v>
          </cell>
          <cell r="I55">
            <v>1570</v>
          </cell>
          <cell r="J55">
            <v>1801</v>
          </cell>
          <cell r="K55">
            <v>822</v>
          </cell>
          <cell r="L55">
            <v>1802</v>
          </cell>
          <cell r="M55">
            <v>1951</v>
          </cell>
          <cell r="N55">
            <v>1029</v>
          </cell>
          <cell r="O55">
            <v>707</v>
          </cell>
          <cell r="P55">
            <v>14299</v>
          </cell>
          <cell r="Q55">
            <v>4617</v>
          </cell>
        </row>
        <row r="56">
          <cell r="B56" t="str">
            <v>P2T300 - Sistemi di gestione risorse umane e e-learning</v>
          </cell>
          <cell r="C56">
            <v>4045</v>
          </cell>
          <cell r="D56">
            <v>388</v>
          </cell>
          <cell r="E56">
            <v>299</v>
          </cell>
          <cell r="F56">
            <v>357</v>
          </cell>
          <cell r="G56">
            <v>324</v>
          </cell>
          <cell r="H56">
            <v>358</v>
          </cell>
          <cell r="I56">
            <v>287</v>
          </cell>
          <cell r="J56">
            <v>370</v>
          </cell>
          <cell r="K56">
            <v>253</v>
          </cell>
          <cell r="L56">
            <v>418</v>
          </cell>
          <cell r="M56">
            <v>403</v>
          </cell>
          <cell r="N56">
            <v>316</v>
          </cell>
          <cell r="O56">
            <v>272</v>
          </cell>
          <cell r="P56">
            <v>4045</v>
          </cell>
          <cell r="Q56">
            <v>1726</v>
          </cell>
        </row>
        <row r="57">
          <cell r="B57" t="str">
            <v>P2T400 - Introduzione dei sistemi di qualità</v>
          </cell>
          <cell r="C57">
            <v>178411</v>
          </cell>
          <cell r="D57">
            <v>12077</v>
          </cell>
          <cell r="E57">
            <v>13765</v>
          </cell>
          <cell r="F57">
            <v>16913</v>
          </cell>
          <cell r="G57">
            <v>14643</v>
          </cell>
          <cell r="H57">
            <v>15161</v>
          </cell>
          <cell r="I57">
            <v>12936</v>
          </cell>
          <cell r="J57">
            <v>12544</v>
          </cell>
          <cell r="K57">
            <v>8088</v>
          </cell>
          <cell r="L57">
            <v>16326</v>
          </cell>
          <cell r="M57">
            <v>20506</v>
          </cell>
          <cell r="N57">
            <v>18319</v>
          </cell>
          <cell r="O57">
            <v>17133</v>
          </cell>
          <cell r="P57">
            <v>178411</v>
          </cell>
          <cell r="Q57">
            <v>72559</v>
          </cell>
        </row>
        <row r="58">
          <cell r="B58" t="str">
            <v>P2T500 - Sistema di Audit</v>
          </cell>
          <cell r="C58">
            <v>265</v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>
            <v>40</v>
          </cell>
          <cell r="J58">
            <v>50</v>
          </cell>
          <cell r="K58">
            <v>20</v>
          </cell>
          <cell r="L58">
            <v>15</v>
          </cell>
          <cell r="M58">
            <v>40</v>
          </cell>
          <cell r="N58">
            <v>40</v>
          </cell>
          <cell r="O58">
            <v>60</v>
          </cell>
          <cell r="P58">
            <v>265</v>
          </cell>
          <cell r="Q58">
            <v>0</v>
          </cell>
        </row>
        <row r="59">
          <cell r="B59" t="str">
            <v>P2T600 - Sviluppo del modello manageriale</v>
          </cell>
          <cell r="C59">
            <v>14211</v>
          </cell>
          <cell r="D59">
            <v>1476</v>
          </cell>
          <cell r="E59">
            <v>1482</v>
          </cell>
          <cell r="F59">
            <v>1214</v>
          </cell>
          <cell r="G59">
            <v>858</v>
          </cell>
          <cell r="H59">
            <v>1002</v>
          </cell>
          <cell r="I59">
            <v>931</v>
          </cell>
          <cell r="J59">
            <v>1327</v>
          </cell>
          <cell r="K59">
            <v>647</v>
          </cell>
          <cell r="L59">
            <v>1495</v>
          </cell>
          <cell r="M59">
            <v>1479</v>
          </cell>
          <cell r="N59">
            <v>1168</v>
          </cell>
          <cell r="O59">
            <v>1132</v>
          </cell>
          <cell r="P59">
            <v>14211</v>
          </cell>
          <cell r="Q59">
            <v>6032</v>
          </cell>
        </row>
        <row r="60">
          <cell r="B60" t="str">
            <v>P30000 - Evoluzione del sistema informativo</v>
          </cell>
          <cell r="C60">
            <v>19032</v>
          </cell>
          <cell r="D60">
            <v>1384</v>
          </cell>
          <cell r="E60">
            <v>1356</v>
          </cell>
          <cell r="F60">
            <v>1857</v>
          </cell>
          <cell r="G60">
            <v>1468</v>
          </cell>
          <cell r="H60">
            <v>1560</v>
          </cell>
          <cell r="I60">
            <v>1318</v>
          </cell>
          <cell r="J60">
            <v>1713</v>
          </cell>
          <cell r="K60">
            <v>759</v>
          </cell>
          <cell r="L60">
            <v>2592</v>
          </cell>
          <cell r="M60">
            <v>1940</v>
          </cell>
          <cell r="N60">
            <v>1765</v>
          </cell>
          <cell r="O60">
            <v>1320</v>
          </cell>
          <cell r="P60">
            <v>19032</v>
          </cell>
          <cell r="Q60">
            <v>7625</v>
          </cell>
        </row>
        <row r="61">
          <cell r="B61" t="str">
            <v>P3T100 - Governo dei contratti informatici</v>
          </cell>
          <cell r="C61">
            <v>1260</v>
          </cell>
          <cell r="D61">
            <v>88</v>
          </cell>
          <cell r="E61">
            <v>101</v>
          </cell>
          <cell r="F61">
            <v>164</v>
          </cell>
          <cell r="G61">
            <v>128</v>
          </cell>
          <cell r="H61">
            <v>159</v>
          </cell>
          <cell r="I61">
            <v>128</v>
          </cell>
          <cell r="J61">
            <v>155</v>
          </cell>
          <cell r="K61">
            <v>71</v>
          </cell>
          <cell r="L61">
            <v>114</v>
          </cell>
          <cell r="M61">
            <v>78</v>
          </cell>
          <cell r="N61" t="str">
            <v/>
          </cell>
          <cell r="O61">
            <v>74</v>
          </cell>
          <cell r="P61">
            <v>1260</v>
          </cell>
          <cell r="Q61">
            <v>640</v>
          </cell>
        </row>
        <row r="62">
          <cell r="B62" t="str">
            <v>P3T200 - Qualità dei dati e archivio anagrafico</v>
          </cell>
          <cell r="C62">
            <v>4469</v>
          </cell>
          <cell r="D62">
            <v>270</v>
          </cell>
          <cell r="E62">
            <v>268</v>
          </cell>
          <cell r="F62">
            <v>333</v>
          </cell>
          <cell r="G62">
            <v>296</v>
          </cell>
          <cell r="H62">
            <v>313</v>
          </cell>
          <cell r="I62">
            <v>338</v>
          </cell>
          <cell r="J62">
            <v>319</v>
          </cell>
          <cell r="K62">
            <v>129</v>
          </cell>
          <cell r="L62">
            <v>552</v>
          </cell>
          <cell r="M62">
            <v>602</v>
          </cell>
          <cell r="N62">
            <v>545</v>
          </cell>
          <cell r="O62">
            <v>504</v>
          </cell>
          <cell r="P62">
            <v>4469</v>
          </cell>
          <cell r="Q62">
            <v>1480</v>
          </cell>
        </row>
        <row r="63">
          <cell r="B63" t="str">
            <v>P3T300 - Potenziamento del Sistema Informativo</v>
          </cell>
          <cell r="C63">
            <v>6127</v>
          </cell>
          <cell r="D63">
            <v>632</v>
          </cell>
          <cell r="E63">
            <v>661</v>
          </cell>
          <cell r="F63">
            <v>804</v>
          </cell>
          <cell r="G63">
            <v>586</v>
          </cell>
          <cell r="H63">
            <v>541</v>
          </cell>
          <cell r="I63">
            <v>413</v>
          </cell>
          <cell r="J63">
            <v>487</v>
          </cell>
          <cell r="K63">
            <v>260</v>
          </cell>
          <cell r="L63">
            <v>430</v>
          </cell>
          <cell r="M63">
            <v>445</v>
          </cell>
          <cell r="N63">
            <v>456</v>
          </cell>
          <cell r="O63">
            <v>412</v>
          </cell>
          <cell r="P63">
            <v>6127</v>
          </cell>
          <cell r="Q63">
            <v>3224</v>
          </cell>
        </row>
        <row r="64">
          <cell r="B64" t="str">
            <v>P3T400 - E-government e web organization</v>
          </cell>
          <cell r="C64">
            <v>2302</v>
          </cell>
          <cell r="D64">
            <v>126</v>
          </cell>
          <cell r="E64">
            <v>143</v>
          </cell>
          <cell r="F64">
            <v>166</v>
          </cell>
          <cell r="G64">
            <v>134</v>
          </cell>
          <cell r="H64">
            <v>154</v>
          </cell>
          <cell r="I64">
            <v>148</v>
          </cell>
          <cell r="J64">
            <v>233</v>
          </cell>
          <cell r="K64">
            <v>170</v>
          </cell>
          <cell r="L64">
            <v>261</v>
          </cell>
          <cell r="M64">
            <v>249</v>
          </cell>
          <cell r="N64">
            <v>281</v>
          </cell>
          <cell r="O64">
            <v>237</v>
          </cell>
          <cell r="P64">
            <v>2302</v>
          </cell>
          <cell r="Q64">
            <v>723</v>
          </cell>
        </row>
        <row r="65">
          <cell r="B65" t="str">
            <v>P3T500 - Sicurezza Informatica</v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>
            <v>0</v>
          </cell>
          <cell r="Q65">
            <v>0</v>
          </cell>
        </row>
        <row r="66">
          <cell r="B66" t="str">
            <v>P3T600 - Evoluzione dei Servizi Telematici</v>
          </cell>
          <cell r="C66">
            <v>4874</v>
          </cell>
          <cell r="D66">
            <v>268</v>
          </cell>
          <cell r="E66">
            <v>183</v>
          </cell>
          <cell r="F66">
            <v>390</v>
          </cell>
          <cell r="G66">
            <v>324</v>
          </cell>
          <cell r="H66">
            <v>393</v>
          </cell>
          <cell r="I66">
            <v>291</v>
          </cell>
          <cell r="J66">
            <v>519</v>
          </cell>
          <cell r="K66">
            <v>129</v>
          </cell>
          <cell r="L66">
            <v>1235</v>
          </cell>
          <cell r="M66">
            <v>566</v>
          </cell>
          <cell r="N66">
            <v>483</v>
          </cell>
          <cell r="O66">
            <v>93</v>
          </cell>
          <cell r="P66">
            <v>4874</v>
          </cell>
          <cell r="Q66">
            <v>1558</v>
          </cell>
        </row>
        <row r="67">
          <cell r="B67" t="str">
            <v>P40000 - Evoluzione dei sistemi e delle procedure per l'accertamento</v>
          </cell>
          <cell r="C67">
            <v>35672</v>
          </cell>
          <cell r="D67">
            <v>2986</v>
          </cell>
          <cell r="E67">
            <v>3090</v>
          </cell>
          <cell r="F67">
            <v>3303</v>
          </cell>
          <cell r="G67">
            <v>2638</v>
          </cell>
          <cell r="H67">
            <v>2931</v>
          </cell>
          <cell r="I67">
            <v>2763</v>
          </cell>
          <cell r="J67">
            <v>3047</v>
          </cell>
          <cell r="K67">
            <v>1352</v>
          </cell>
          <cell r="L67">
            <v>3455</v>
          </cell>
          <cell r="M67">
            <v>3670</v>
          </cell>
          <cell r="N67">
            <v>3265</v>
          </cell>
          <cell r="O67">
            <v>3172</v>
          </cell>
          <cell r="P67">
            <v>35672</v>
          </cell>
          <cell r="Q67">
            <v>14948</v>
          </cell>
        </row>
        <row r="68">
          <cell r="B68" t="str">
            <v>P4S100 - Studi di settore</v>
          </cell>
          <cell r="C68">
            <v>17065</v>
          </cell>
          <cell r="D68">
            <v>1621</v>
          </cell>
          <cell r="E68">
            <v>1725</v>
          </cell>
          <cell r="F68">
            <v>1833</v>
          </cell>
          <cell r="G68">
            <v>1345</v>
          </cell>
          <cell r="H68">
            <v>1353</v>
          </cell>
          <cell r="I68">
            <v>1186</v>
          </cell>
          <cell r="J68">
            <v>1469</v>
          </cell>
          <cell r="K68">
            <v>491</v>
          </cell>
          <cell r="L68">
            <v>1602</v>
          </cell>
          <cell r="M68">
            <v>1607</v>
          </cell>
          <cell r="N68">
            <v>1338</v>
          </cell>
          <cell r="O68">
            <v>1495</v>
          </cell>
          <cell r="P68">
            <v>17065</v>
          </cell>
          <cell r="Q68">
            <v>7877</v>
          </cell>
        </row>
        <row r="69">
          <cell r="B69" t="str">
            <v>P4S200 - Strumenti di ausilio alle attività di accertamento</v>
          </cell>
          <cell r="C69">
            <v>10018</v>
          </cell>
          <cell r="D69">
            <v>938</v>
          </cell>
          <cell r="E69">
            <v>867</v>
          </cell>
          <cell r="F69">
            <v>855</v>
          </cell>
          <cell r="G69">
            <v>632</v>
          </cell>
          <cell r="H69">
            <v>768</v>
          </cell>
          <cell r="I69">
            <v>845</v>
          </cell>
          <cell r="J69">
            <v>919</v>
          </cell>
          <cell r="K69">
            <v>370</v>
          </cell>
          <cell r="L69">
            <v>812</v>
          </cell>
          <cell r="M69">
            <v>1253</v>
          </cell>
          <cell r="N69">
            <v>1058</v>
          </cell>
          <cell r="O69">
            <v>701</v>
          </cell>
          <cell r="P69">
            <v>10018</v>
          </cell>
          <cell r="Q69">
            <v>4060</v>
          </cell>
        </row>
        <row r="70">
          <cell r="B70" t="str">
            <v>P4S300 - Strumenti di ausilio alle attività di intelligence</v>
          </cell>
          <cell r="C70">
            <v>2804</v>
          </cell>
          <cell r="D70">
            <v>129</v>
          </cell>
          <cell r="E70">
            <v>198</v>
          </cell>
          <cell r="F70">
            <v>273</v>
          </cell>
          <cell r="G70">
            <v>335</v>
          </cell>
          <cell r="H70">
            <v>205</v>
          </cell>
          <cell r="I70">
            <v>443</v>
          </cell>
          <cell r="J70">
            <v>182</v>
          </cell>
          <cell r="K70">
            <v>92</v>
          </cell>
          <cell r="L70">
            <v>201</v>
          </cell>
          <cell r="M70">
            <v>195</v>
          </cell>
          <cell r="N70">
            <v>163</v>
          </cell>
          <cell r="O70">
            <v>388</v>
          </cell>
          <cell r="P70">
            <v>2804</v>
          </cell>
          <cell r="Q70">
            <v>1140</v>
          </cell>
        </row>
        <row r="71">
          <cell r="B71" t="str">
            <v>P4S400 - Strumenti di ausilio all'attività di verifica</v>
          </cell>
          <cell r="C71">
            <v>2038</v>
          </cell>
          <cell r="D71">
            <v>40</v>
          </cell>
          <cell r="E71">
            <v>60</v>
          </cell>
          <cell r="F71">
            <v>70</v>
          </cell>
          <cell r="G71">
            <v>70</v>
          </cell>
          <cell r="H71">
            <v>336</v>
          </cell>
          <cell r="I71">
            <v>70</v>
          </cell>
          <cell r="J71">
            <v>176</v>
          </cell>
          <cell r="K71">
            <v>241</v>
          </cell>
          <cell r="L71">
            <v>547</v>
          </cell>
          <cell r="M71">
            <v>70</v>
          </cell>
          <cell r="N71">
            <v>178</v>
          </cell>
          <cell r="O71">
            <v>180</v>
          </cell>
          <cell r="P71">
            <v>2038</v>
          </cell>
          <cell r="Q71">
            <v>576</v>
          </cell>
        </row>
        <row r="72">
          <cell r="B72" t="str">
            <v>P4S500 - Evoluzione del sistema workflow per l'area controllo</v>
          </cell>
          <cell r="C72">
            <v>3747</v>
          </cell>
          <cell r="D72">
            <v>258</v>
          </cell>
          <cell r="E72">
            <v>240</v>
          </cell>
          <cell r="F72">
            <v>272</v>
          </cell>
          <cell r="G72">
            <v>256</v>
          </cell>
          <cell r="H72">
            <v>269</v>
          </cell>
          <cell r="I72">
            <v>219</v>
          </cell>
          <cell r="J72">
            <v>301</v>
          </cell>
          <cell r="K72">
            <v>158</v>
          </cell>
          <cell r="L72">
            <v>293</v>
          </cell>
          <cell r="M72">
            <v>545</v>
          </cell>
          <cell r="N72">
            <v>528</v>
          </cell>
          <cell r="O72">
            <v>408</v>
          </cell>
          <cell r="P72">
            <v>3747</v>
          </cell>
          <cell r="Q72">
            <v>1295</v>
          </cell>
        </row>
        <row r="73">
          <cell r="B73" t="str">
            <v>P50000 - Evoluzione degli strumenti e delle procedure per il controllo formale delle dichiarazioni</v>
          </cell>
          <cell r="C73">
            <v>23588</v>
          </cell>
          <cell r="D73">
            <v>2462</v>
          </cell>
          <cell r="E73">
            <v>3046</v>
          </cell>
          <cell r="F73">
            <v>2906</v>
          </cell>
          <cell r="G73">
            <v>1495</v>
          </cell>
          <cell r="H73">
            <v>1494</v>
          </cell>
          <cell r="I73">
            <v>886</v>
          </cell>
          <cell r="J73">
            <v>1069</v>
          </cell>
          <cell r="K73">
            <v>732</v>
          </cell>
          <cell r="L73">
            <v>2154</v>
          </cell>
          <cell r="M73">
            <v>2476</v>
          </cell>
          <cell r="N73">
            <v>2520</v>
          </cell>
          <cell r="O73">
            <v>2348</v>
          </cell>
          <cell r="P73">
            <v>23588</v>
          </cell>
          <cell r="Q73">
            <v>11403</v>
          </cell>
        </row>
        <row r="74">
          <cell r="B74" t="str">
            <v>P5S100 - Predisposizione dei modelli di dichiarazione fiscali e contributive</v>
          </cell>
          <cell r="C74">
            <v>12867</v>
          </cell>
          <cell r="D74">
            <v>1462</v>
          </cell>
          <cell r="E74">
            <v>2003</v>
          </cell>
          <cell r="F74">
            <v>1876</v>
          </cell>
          <cell r="G74">
            <v>615</v>
          </cell>
          <cell r="H74">
            <v>511</v>
          </cell>
          <cell r="I74">
            <v>215</v>
          </cell>
          <cell r="J74">
            <v>312</v>
          </cell>
          <cell r="K74">
            <v>162</v>
          </cell>
          <cell r="L74">
            <v>1136</v>
          </cell>
          <cell r="M74">
            <v>1530</v>
          </cell>
          <cell r="N74">
            <v>1570</v>
          </cell>
          <cell r="O74">
            <v>1475</v>
          </cell>
          <cell r="P74">
            <v>12867</v>
          </cell>
          <cell r="Q74">
            <v>6467</v>
          </cell>
        </row>
        <row r="75">
          <cell r="B75" t="str">
            <v>P5S200 - Acquisizione telematica di atti e dichiarazioni</v>
          </cell>
          <cell r="C75">
            <v>4841</v>
          </cell>
          <cell r="D75">
            <v>391</v>
          </cell>
          <cell r="E75">
            <v>423</v>
          </cell>
          <cell r="F75">
            <v>397</v>
          </cell>
          <cell r="G75">
            <v>357</v>
          </cell>
          <cell r="H75">
            <v>429</v>
          </cell>
          <cell r="I75">
            <v>401</v>
          </cell>
          <cell r="J75">
            <v>454</v>
          </cell>
          <cell r="K75">
            <v>242</v>
          </cell>
          <cell r="L75">
            <v>479</v>
          </cell>
          <cell r="M75">
            <v>474</v>
          </cell>
          <cell r="N75">
            <v>422</v>
          </cell>
          <cell r="O75">
            <v>372</v>
          </cell>
          <cell r="P75">
            <v>4841</v>
          </cell>
          <cell r="Q75">
            <v>1997</v>
          </cell>
        </row>
        <row r="76">
          <cell r="B76" t="str">
            <v>P5S300 - Trattamento, liquidazione e controllo formale di atti e dichiarazioni</v>
          </cell>
          <cell r="C76">
            <v>5880</v>
          </cell>
          <cell r="D76">
            <v>609</v>
          </cell>
          <cell r="E76">
            <v>620</v>
          </cell>
          <cell r="F76">
            <v>633</v>
          </cell>
          <cell r="G76">
            <v>523</v>
          </cell>
          <cell r="H76">
            <v>554</v>
          </cell>
          <cell r="I76">
            <v>270</v>
          </cell>
          <cell r="J76">
            <v>303</v>
          </cell>
          <cell r="K76">
            <v>328</v>
          </cell>
          <cell r="L76">
            <v>539</v>
          </cell>
          <cell r="M76">
            <v>472</v>
          </cell>
          <cell r="N76">
            <v>528</v>
          </cell>
          <cell r="O76">
            <v>501</v>
          </cell>
          <cell r="P76">
            <v>5880</v>
          </cell>
          <cell r="Q76">
            <v>2939</v>
          </cell>
        </row>
        <row r="77">
          <cell r="B77" t="str">
            <v>P60000 - Riorganizzazione dei servizi di assistenza e di comunicazione</v>
          </cell>
          <cell r="C77">
            <v>32203</v>
          </cell>
          <cell r="D77">
            <v>1528</v>
          </cell>
          <cell r="E77">
            <v>1415</v>
          </cell>
          <cell r="F77">
            <v>2829</v>
          </cell>
          <cell r="G77">
            <v>3011</v>
          </cell>
          <cell r="H77">
            <v>2849</v>
          </cell>
          <cell r="I77">
            <v>3114</v>
          </cell>
          <cell r="J77">
            <v>3275</v>
          </cell>
          <cell r="K77">
            <v>1565</v>
          </cell>
          <cell r="L77">
            <v>3096</v>
          </cell>
          <cell r="M77">
            <v>3418</v>
          </cell>
          <cell r="N77">
            <v>3069</v>
          </cell>
          <cell r="O77">
            <v>3034</v>
          </cell>
          <cell r="P77">
            <v>32203</v>
          </cell>
          <cell r="Q77">
            <v>11632</v>
          </cell>
        </row>
        <row r="78">
          <cell r="B78" t="str">
            <v>P6S100 - Evoluzione dei servizi di assistenza telefonica</v>
          </cell>
          <cell r="C78">
            <v>9834</v>
          </cell>
          <cell r="D78">
            <v>650</v>
          </cell>
          <cell r="E78">
            <v>673</v>
          </cell>
          <cell r="F78">
            <v>813</v>
          </cell>
          <cell r="G78">
            <v>799</v>
          </cell>
          <cell r="H78">
            <v>850</v>
          </cell>
          <cell r="I78">
            <v>799</v>
          </cell>
          <cell r="J78">
            <v>1171</v>
          </cell>
          <cell r="K78">
            <v>477</v>
          </cell>
          <cell r="L78">
            <v>881</v>
          </cell>
          <cell r="M78">
            <v>947</v>
          </cell>
          <cell r="N78">
            <v>879</v>
          </cell>
          <cell r="O78">
            <v>895</v>
          </cell>
          <cell r="P78">
            <v>9834</v>
          </cell>
          <cell r="Q78">
            <v>3785</v>
          </cell>
        </row>
        <row r="79">
          <cell r="B79" t="str">
            <v>P6S200 - Sistemi per il trattamento delle istanze di interpello</v>
          </cell>
          <cell r="C79">
            <v>2338</v>
          </cell>
          <cell r="D79">
            <v>280</v>
          </cell>
          <cell r="E79">
            <v>255</v>
          </cell>
          <cell r="F79">
            <v>329</v>
          </cell>
          <cell r="G79">
            <v>295</v>
          </cell>
          <cell r="H79">
            <v>284</v>
          </cell>
          <cell r="I79">
            <v>230</v>
          </cell>
          <cell r="J79">
            <v>277</v>
          </cell>
          <cell r="K79">
            <v>127</v>
          </cell>
          <cell r="L79">
            <v>146</v>
          </cell>
          <cell r="M79">
            <v>61</v>
          </cell>
          <cell r="N79">
            <v>35</v>
          </cell>
          <cell r="O79">
            <v>19</v>
          </cell>
          <cell r="P79">
            <v>2338</v>
          </cell>
          <cell r="Q79">
            <v>1443</v>
          </cell>
        </row>
        <row r="80">
          <cell r="B80" t="str">
            <v>P6T300 - Evoluzione del sistema di comunicazone interna</v>
          </cell>
          <cell r="C80">
            <v>6424</v>
          </cell>
          <cell r="D80">
            <v>598</v>
          </cell>
          <cell r="E80">
            <v>487</v>
          </cell>
          <cell r="F80">
            <v>603</v>
          </cell>
          <cell r="G80">
            <v>498</v>
          </cell>
          <cell r="H80">
            <v>512</v>
          </cell>
          <cell r="I80">
            <v>571</v>
          </cell>
          <cell r="J80">
            <v>591</v>
          </cell>
          <cell r="K80">
            <v>341</v>
          </cell>
          <cell r="L80">
            <v>703</v>
          </cell>
          <cell r="M80">
            <v>542</v>
          </cell>
          <cell r="N80">
            <v>487</v>
          </cell>
          <cell r="O80">
            <v>491</v>
          </cell>
          <cell r="P80">
            <v>6424</v>
          </cell>
          <cell r="Q80">
            <v>2698</v>
          </cell>
        </row>
        <row r="81">
          <cell r="B81" t="str">
            <v>P6T400 - Evoluzione dei sistemi e delle iniziative per il potenziamento delle relazioni esterne</v>
          </cell>
          <cell r="C81">
            <v>13607</v>
          </cell>
          <cell r="D81" t="str">
            <v/>
          </cell>
          <cell r="E81" t="str">
            <v/>
          </cell>
          <cell r="F81">
            <v>1084</v>
          </cell>
          <cell r="G81">
            <v>1419</v>
          </cell>
          <cell r="H81">
            <v>1203</v>
          </cell>
          <cell r="I81">
            <v>1514</v>
          </cell>
          <cell r="J81">
            <v>1236</v>
          </cell>
          <cell r="K81">
            <v>620</v>
          </cell>
          <cell r="L81">
            <v>1366</v>
          </cell>
          <cell r="M81">
            <v>1868</v>
          </cell>
          <cell r="N81">
            <v>1668</v>
          </cell>
          <cell r="O81">
            <v>1629</v>
          </cell>
          <cell r="P81">
            <v>13607</v>
          </cell>
          <cell r="Q81">
            <v>3706</v>
          </cell>
        </row>
        <row r="82">
          <cell r="B82" t="str">
            <v>P70000 - Evoluzione dei sistemi e delle procedure per la riscossione</v>
          </cell>
          <cell r="C82">
            <v>6811</v>
          </cell>
          <cell r="D82">
            <v>552</v>
          </cell>
          <cell r="E82">
            <v>575</v>
          </cell>
          <cell r="F82">
            <v>596</v>
          </cell>
          <cell r="G82">
            <v>505</v>
          </cell>
          <cell r="H82">
            <v>656</v>
          </cell>
          <cell r="I82">
            <v>509</v>
          </cell>
          <cell r="J82">
            <v>618</v>
          </cell>
          <cell r="K82">
            <v>395</v>
          </cell>
          <cell r="L82">
            <v>673</v>
          </cell>
          <cell r="M82">
            <v>659</v>
          </cell>
          <cell r="N82">
            <v>567</v>
          </cell>
          <cell r="O82">
            <v>506</v>
          </cell>
          <cell r="P82">
            <v>6811</v>
          </cell>
          <cell r="Q82">
            <v>2884</v>
          </cell>
        </row>
        <row r="83">
          <cell r="B83" t="str">
            <v>P7S100 - Evoluzione dei sistemi e delle procedure finalizzate all'erogazione dei rimborsi</v>
          </cell>
          <cell r="C83">
            <v>4112</v>
          </cell>
          <cell r="D83">
            <v>312</v>
          </cell>
          <cell r="E83">
            <v>328</v>
          </cell>
          <cell r="F83">
            <v>388</v>
          </cell>
          <cell r="G83">
            <v>296</v>
          </cell>
          <cell r="H83">
            <v>439</v>
          </cell>
          <cell r="I83">
            <v>276</v>
          </cell>
          <cell r="J83">
            <v>401</v>
          </cell>
          <cell r="K83">
            <v>176</v>
          </cell>
          <cell r="L83">
            <v>416</v>
          </cell>
          <cell r="M83">
            <v>374</v>
          </cell>
          <cell r="N83">
            <v>376</v>
          </cell>
          <cell r="O83">
            <v>330</v>
          </cell>
          <cell r="P83">
            <v>4112</v>
          </cell>
          <cell r="Q83">
            <v>1763</v>
          </cell>
        </row>
        <row r="84">
          <cell r="B84" t="str">
            <v>P7S200 - Evoluzione dei sistemi e delle procedure per la riscossione spontanea e coattiva</v>
          </cell>
          <cell r="C84">
            <v>2626</v>
          </cell>
          <cell r="D84">
            <v>240</v>
          </cell>
          <cell r="E84">
            <v>194</v>
          </cell>
          <cell r="F84">
            <v>208</v>
          </cell>
          <cell r="G84">
            <v>209</v>
          </cell>
          <cell r="H84">
            <v>217</v>
          </cell>
          <cell r="I84">
            <v>213</v>
          </cell>
          <cell r="J84">
            <v>217</v>
          </cell>
          <cell r="K84">
            <v>219</v>
          </cell>
          <cell r="L84">
            <v>257</v>
          </cell>
          <cell r="M84">
            <v>285</v>
          </cell>
          <cell r="N84">
            <v>191</v>
          </cell>
          <cell r="O84">
            <v>176</v>
          </cell>
          <cell r="P84">
            <v>2626</v>
          </cell>
          <cell r="Q84">
            <v>1068</v>
          </cell>
        </row>
        <row r="85">
          <cell r="B85" t="str">
            <v>P7S300 - Rapporti di convenzione e concessione</v>
          </cell>
          <cell r="C85">
            <v>53</v>
          </cell>
          <cell r="D85">
            <v>0</v>
          </cell>
          <cell r="E85">
            <v>53</v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>
            <v>53</v>
          </cell>
          <cell r="Q85">
            <v>53</v>
          </cell>
        </row>
        <row r="86">
          <cell r="B86" t="str">
            <v>P7S400 - Sistemi e servizi per la fiscalità locale e per gli enti esterni</v>
          </cell>
          <cell r="C86">
            <v>20</v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>
            <v>20</v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>
            <v>20</v>
          </cell>
          <cell r="Q86">
            <v>0</v>
          </cell>
        </row>
        <row r="87">
          <cell r="L87" t="str">
            <v/>
          </cell>
          <cell r="P87">
            <v>0</v>
          </cell>
          <cell r="Q87">
            <v>0</v>
          </cell>
        </row>
        <row r="88">
          <cell r="B88" t="str">
            <v>TOT AL NETTO PROGETTI</v>
          </cell>
          <cell r="C88">
            <v>48907198</v>
          </cell>
          <cell r="D88">
            <v>4304142</v>
          </cell>
          <cell r="E88">
            <v>4251954</v>
          </cell>
          <cell r="F88">
            <v>4526197</v>
          </cell>
          <cell r="G88">
            <v>3945756</v>
          </cell>
          <cell r="H88">
            <v>4479682</v>
          </cell>
          <cell r="I88">
            <v>3726691</v>
          </cell>
          <cell r="J88">
            <v>3878816</v>
          </cell>
          <cell r="K88">
            <v>2473885</v>
          </cell>
          <cell r="L88">
            <v>4352780</v>
          </cell>
          <cell r="M88">
            <v>4850395</v>
          </cell>
          <cell r="N88">
            <v>4361337</v>
          </cell>
          <cell r="O88">
            <v>3755563</v>
          </cell>
        </row>
        <row r="99">
          <cell r="L99" t="str">
            <v/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BUDGET 2009 SINTESI PROPOSTE"/>
      <sheetName val="BUDGET 2009 SINTESI APPROVAZION"/>
      <sheetName val="ABRUZZO"/>
      <sheetName val="BASILICATA"/>
      <sheetName val="BOLZANO"/>
      <sheetName val="CALABRIA"/>
      <sheetName val="CAMPANIA"/>
      <sheetName val="EMILIA"/>
      <sheetName val="FRIULI"/>
      <sheetName val="LAZIO"/>
      <sheetName val="LIGURIA"/>
      <sheetName val="LOMBARDIA"/>
      <sheetName val="MARCHE"/>
      <sheetName val="MOLISE"/>
      <sheetName val="PIEMONTE"/>
      <sheetName val="PUGLIA"/>
      <sheetName val="SARDEGNA"/>
      <sheetName val="SICILIA"/>
      <sheetName val="TOSCANA"/>
      <sheetName val="TRENTO"/>
      <sheetName val="UMBRIA"/>
      <sheetName val="VDA"/>
      <sheetName val="VENETO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2:AF88"/>
  <sheetViews>
    <sheetView showGridLines="0" tabSelected="1" zoomScale="70" zoomScaleNormal="70" zoomScaleSheetLayoutView="7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3" sqref="D3:I41"/>
    </sheetView>
  </sheetViews>
  <sheetFormatPr defaultRowHeight="18.75" x14ac:dyDescent="0.25"/>
  <cols>
    <col min="1" max="1" width="6.42578125" hidden="1" customWidth="1"/>
    <col min="2" max="2" width="3.140625" style="4" hidden="1" customWidth="1"/>
    <col min="3" max="3" width="14" customWidth="1"/>
    <col min="4" max="4" width="123.42578125" style="35" customWidth="1"/>
    <col min="5" max="5" width="1.28515625" customWidth="1"/>
    <col min="6" max="6" width="2.5703125" customWidth="1"/>
    <col min="7" max="7" width="25.140625" style="3" customWidth="1"/>
    <col min="8" max="8" width="2.5703125" customWidth="1"/>
    <col min="9" max="9" width="25.140625" style="4" customWidth="1"/>
  </cols>
  <sheetData>
    <row r="2" spans="2:9" x14ac:dyDescent="0.25">
      <c r="B2" s="1"/>
      <c r="D2" s="2" t="s">
        <v>0</v>
      </c>
    </row>
    <row r="3" spans="2:9" s="6" customFormat="1" ht="60" customHeight="1" x14ac:dyDescent="0.25">
      <c r="B3" s="5"/>
      <c r="D3" s="7" t="s">
        <v>1</v>
      </c>
      <c r="G3" s="8">
        <v>2020</v>
      </c>
      <c r="I3" s="5">
        <v>2021</v>
      </c>
    </row>
    <row r="4" spans="2:9" ht="3" customHeight="1" x14ac:dyDescent="0.25">
      <c r="B4" s="9"/>
      <c r="D4" s="10"/>
      <c r="G4" s="11"/>
      <c r="I4" s="9"/>
    </row>
    <row r="5" spans="2:9" ht="20.25" customHeight="1" x14ac:dyDescent="0.25">
      <c r="B5" s="12" t="s">
        <v>2</v>
      </c>
      <c r="D5" s="13" t="s">
        <v>3</v>
      </c>
      <c r="E5" s="14"/>
      <c r="F5" s="15"/>
      <c r="G5" s="16">
        <v>64.036381337670093</v>
      </c>
      <c r="H5" s="15"/>
      <c r="I5" s="16">
        <f>'[1]PROCESSI OP'!D5</f>
        <v>61.652417955707186</v>
      </c>
    </row>
    <row r="6" spans="2:9" ht="3" customHeight="1" collapsed="1" x14ac:dyDescent="0.25">
      <c r="B6" s="17"/>
      <c r="D6" s="18"/>
      <c r="E6" s="14"/>
      <c r="F6" s="15"/>
      <c r="G6" s="19"/>
      <c r="H6" s="15"/>
      <c r="I6" s="19"/>
    </row>
    <row r="7" spans="2:9" ht="20.25" customHeight="1" x14ac:dyDescent="0.25">
      <c r="B7" s="12" t="s">
        <v>4</v>
      </c>
      <c r="D7" s="13" t="s">
        <v>5</v>
      </c>
      <c r="E7" s="14"/>
      <c r="F7" s="15"/>
      <c r="G7" s="20">
        <v>352.32341065852279</v>
      </c>
      <c r="H7" s="15"/>
      <c r="I7" s="20">
        <f>'[1]PROCESSI OP'!D7</f>
        <v>320.09216614381683</v>
      </c>
    </row>
    <row r="8" spans="2:9" ht="3" customHeight="1" collapsed="1" x14ac:dyDescent="0.25">
      <c r="B8" s="17"/>
      <c r="D8" s="18"/>
      <c r="E8" s="14"/>
      <c r="F8" s="15"/>
      <c r="G8" s="19"/>
      <c r="H8" s="15"/>
      <c r="I8" s="19"/>
    </row>
    <row r="9" spans="2:9" ht="19.5" customHeight="1" x14ac:dyDescent="0.25">
      <c r="B9" s="12" t="s">
        <v>6</v>
      </c>
      <c r="D9" s="13" t="s">
        <v>7</v>
      </c>
      <c r="E9" s="14"/>
      <c r="F9" s="15"/>
      <c r="G9" s="16">
        <v>351.2573348809654</v>
      </c>
      <c r="H9" s="15"/>
      <c r="I9" s="16">
        <f>'[1]PROCESSI OP'!D9</f>
        <v>325.53074456431114</v>
      </c>
    </row>
    <row r="10" spans="2:9" ht="3" customHeight="1" x14ac:dyDescent="0.25">
      <c r="B10" s="17"/>
      <c r="D10" s="18"/>
      <c r="E10" s="14"/>
      <c r="F10" s="15"/>
      <c r="G10" s="19"/>
      <c r="H10" s="15"/>
      <c r="I10" s="19"/>
    </row>
    <row r="11" spans="2:9" ht="20.25" customHeight="1" x14ac:dyDescent="0.25">
      <c r="B11" s="12" t="s">
        <v>8</v>
      </c>
      <c r="D11" s="13" t="s">
        <v>9</v>
      </c>
      <c r="E11" s="14"/>
      <c r="F11" s="15"/>
      <c r="G11" s="16">
        <v>206.74155924536285</v>
      </c>
      <c r="H11" s="15"/>
      <c r="I11" s="16">
        <f>'[1]PROCESSI OP'!D11</f>
        <v>184.70258253665114</v>
      </c>
    </row>
    <row r="12" spans="2:9" ht="3" customHeight="1" x14ac:dyDescent="0.25">
      <c r="B12" s="17"/>
      <c r="D12" s="18"/>
      <c r="E12" s="14"/>
      <c r="F12" s="15"/>
      <c r="G12" s="19"/>
      <c r="H12" s="15"/>
      <c r="I12" s="19"/>
    </row>
    <row r="13" spans="2:9" ht="20.25" customHeight="1" x14ac:dyDescent="0.25">
      <c r="B13" s="12" t="s">
        <v>10</v>
      </c>
      <c r="D13" s="13" t="s">
        <v>11</v>
      </c>
      <c r="E13" s="14"/>
      <c r="F13" s="15"/>
      <c r="G13" s="16">
        <v>79.254064234448606</v>
      </c>
      <c r="H13" s="15"/>
      <c r="I13" s="16">
        <f>'[1]PROCESSI OP'!D13</f>
        <v>79.615111100914589</v>
      </c>
    </row>
    <row r="14" spans="2:9" ht="3" customHeight="1" x14ac:dyDescent="0.25">
      <c r="B14" s="17"/>
      <c r="D14" s="18"/>
      <c r="E14" s="14"/>
      <c r="F14" s="15"/>
      <c r="G14" s="19"/>
      <c r="H14" s="15"/>
      <c r="I14" s="19"/>
    </row>
    <row r="15" spans="2:9" ht="20.25" customHeight="1" x14ac:dyDescent="0.25">
      <c r="B15" s="12" t="s">
        <v>12</v>
      </c>
      <c r="D15" s="13" t="s">
        <v>13</v>
      </c>
      <c r="E15" s="14"/>
      <c r="F15" s="15"/>
      <c r="G15" s="16">
        <v>26.349680880322261</v>
      </c>
      <c r="H15" s="15"/>
      <c r="I15" s="16">
        <f>'[1]PROCESSI OP'!D15</f>
        <v>23.010380847919478</v>
      </c>
    </row>
    <row r="16" spans="2:9" ht="3" customHeight="1" x14ac:dyDescent="0.25">
      <c r="B16" s="17"/>
      <c r="D16" s="21"/>
      <c r="E16" s="14"/>
      <c r="F16" s="15"/>
      <c r="G16" s="22"/>
      <c r="H16" s="15"/>
      <c r="I16" s="22"/>
    </row>
    <row r="17" spans="2:9" ht="20.25" customHeight="1" x14ac:dyDescent="0.25">
      <c r="B17" s="12" t="s">
        <v>14</v>
      </c>
      <c r="D17" s="23" t="s">
        <v>15</v>
      </c>
      <c r="E17" s="24"/>
      <c r="F17" s="15"/>
      <c r="G17" s="25">
        <v>55.006351737420474</v>
      </c>
      <c r="H17" s="15"/>
      <c r="I17" s="25">
        <f>'[1]PROCESSI OP'!D17</f>
        <v>56.166041498758247</v>
      </c>
    </row>
    <row r="18" spans="2:9" ht="3" customHeight="1" x14ac:dyDescent="0.25">
      <c r="B18" s="17"/>
      <c r="D18" s="26"/>
      <c r="E18" s="24"/>
      <c r="F18" s="15"/>
      <c r="G18" s="27"/>
      <c r="H18" s="15"/>
      <c r="I18" s="27"/>
    </row>
    <row r="19" spans="2:9" ht="23.25" customHeight="1" x14ac:dyDescent="0.25">
      <c r="B19" s="12" t="s">
        <v>16</v>
      </c>
      <c r="D19" s="23" t="s">
        <v>17</v>
      </c>
      <c r="E19" s="24"/>
      <c r="F19" s="15"/>
      <c r="G19" s="25">
        <v>270.15963415776747</v>
      </c>
      <c r="H19" s="15"/>
      <c r="I19" s="25">
        <f>'[1]PROCESSI OP'!D19</f>
        <v>242.75074834619767</v>
      </c>
    </row>
    <row r="20" spans="2:9" ht="3" customHeight="1" x14ac:dyDescent="0.25">
      <c r="B20" s="17"/>
      <c r="D20" s="18"/>
      <c r="E20" s="14"/>
      <c r="F20" s="15"/>
      <c r="G20" s="19"/>
      <c r="H20" s="15"/>
      <c r="I20" s="19"/>
    </row>
    <row r="21" spans="2:9" ht="20.25" customHeight="1" x14ac:dyDescent="0.25">
      <c r="B21" s="12" t="s">
        <v>18</v>
      </c>
      <c r="D21" s="13" t="s">
        <v>19</v>
      </c>
      <c r="E21" s="14"/>
      <c r="F21" s="15"/>
      <c r="G21" s="16">
        <v>849.50053517119193</v>
      </c>
      <c r="H21" s="15"/>
      <c r="I21" s="16">
        <f>'[1]PROCESSI OP'!D21</f>
        <v>690.04285597887406</v>
      </c>
    </row>
    <row r="22" spans="2:9" ht="3" customHeight="1" x14ac:dyDescent="0.25">
      <c r="B22" s="17"/>
      <c r="D22" s="18"/>
      <c r="E22" s="14"/>
      <c r="F22" s="15"/>
      <c r="G22" s="19"/>
      <c r="H22" s="15"/>
      <c r="I22" s="19"/>
    </row>
    <row r="23" spans="2:9" ht="20.25" customHeight="1" x14ac:dyDescent="0.25">
      <c r="B23" s="12" t="s">
        <v>20</v>
      </c>
      <c r="D23" s="13" t="s">
        <v>21</v>
      </c>
      <c r="E23" s="14"/>
      <c r="F23" s="15"/>
      <c r="G23" s="16">
        <v>81.253647086079425</v>
      </c>
      <c r="H23" s="15"/>
      <c r="I23" s="16">
        <f>'[1]PROCESSI OP'!D23</f>
        <v>70.097632259712043</v>
      </c>
    </row>
    <row r="24" spans="2:9" ht="3" customHeight="1" x14ac:dyDescent="0.25">
      <c r="B24" s="17"/>
      <c r="D24" s="18"/>
      <c r="E24" s="14"/>
      <c r="F24" s="15"/>
      <c r="G24" s="19"/>
      <c r="H24" s="15"/>
      <c r="I24" s="19"/>
    </row>
    <row r="25" spans="2:9" ht="20.25" customHeight="1" x14ac:dyDescent="0.25">
      <c r="B25" s="12" t="s">
        <v>22</v>
      </c>
      <c r="D25" s="13" t="s">
        <v>23</v>
      </c>
      <c r="E25" s="14"/>
      <c r="F25" s="15"/>
      <c r="G25" s="16">
        <v>148.7330776801619</v>
      </c>
      <c r="H25" s="15"/>
      <c r="I25" s="16">
        <f>'[1]PROCESSI OP'!D25</f>
        <v>149.93589725816025</v>
      </c>
    </row>
    <row r="26" spans="2:9" ht="3" customHeight="1" x14ac:dyDescent="0.25">
      <c r="B26" s="17"/>
      <c r="D26" s="18"/>
      <c r="E26" s="14"/>
      <c r="F26" s="15"/>
      <c r="G26" s="19"/>
      <c r="H26" s="15"/>
      <c r="I26" s="19"/>
    </row>
    <row r="27" spans="2:9" ht="20.25" customHeight="1" x14ac:dyDescent="0.25">
      <c r="B27" s="12" t="s">
        <v>24</v>
      </c>
      <c r="D27" s="13" t="s">
        <v>25</v>
      </c>
      <c r="E27" s="14"/>
      <c r="F27" s="15"/>
      <c r="G27" s="16">
        <v>232.0939366796928</v>
      </c>
      <c r="H27" s="15"/>
      <c r="I27" s="16">
        <f>'[1]PROCESSI OP'!D27</f>
        <v>201.05376728527492</v>
      </c>
    </row>
    <row r="28" spans="2:9" ht="3" customHeight="1" x14ac:dyDescent="0.25">
      <c r="B28" s="17"/>
      <c r="D28" s="18"/>
      <c r="E28" s="14"/>
      <c r="F28" s="15"/>
      <c r="G28" s="19">
        <v>0</v>
      </c>
      <c r="H28" s="15"/>
      <c r="I28" s="19">
        <v>0</v>
      </c>
    </row>
    <row r="29" spans="2:9" ht="20.25" customHeight="1" x14ac:dyDescent="0.25">
      <c r="B29" s="12" t="s">
        <v>26</v>
      </c>
      <c r="D29" s="13" t="s">
        <v>27</v>
      </c>
      <c r="E29" s="14"/>
      <c r="F29" s="15"/>
      <c r="G29" s="16">
        <v>89.597061748900614</v>
      </c>
      <c r="H29" s="15"/>
      <c r="I29" s="16">
        <f>'[1]PROCESSI OP'!D29</f>
        <v>81.442536586996439</v>
      </c>
    </row>
    <row r="30" spans="2:9" ht="3" customHeight="1" x14ac:dyDescent="0.25">
      <c r="B30" s="17"/>
      <c r="D30" s="18"/>
      <c r="E30" s="28"/>
      <c r="F30" s="29"/>
      <c r="G30" s="30"/>
      <c r="H30" s="29"/>
      <c r="I30" s="30"/>
    </row>
    <row r="31" spans="2:9" ht="20.25" customHeight="1" x14ac:dyDescent="0.25">
      <c r="B31" s="12" t="s">
        <v>28</v>
      </c>
      <c r="D31" s="13" t="s">
        <v>29</v>
      </c>
      <c r="E31" s="14"/>
      <c r="F31" s="15"/>
      <c r="G31" s="16">
        <v>113.61432434000001</v>
      </c>
      <c r="H31" s="15"/>
      <c r="I31" s="16">
        <f>+'[1]PROCESSI OP'!D33</f>
        <v>112.87825108999999</v>
      </c>
    </row>
    <row r="32" spans="2:9" ht="4.5" customHeight="1" x14ac:dyDescent="0.25">
      <c r="B32" s="17"/>
      <c r="D32" s="18"/>
      <c r="E32" s="14"/>
      <c r="F32" s="15"/>
      <c r="G32" s="19"/>
      <c r="H32" s="15"/>
      <c r="I32" s="19"/>
    </row>
    <row r="33" spans="2:9" ht="20.25" customHeight="1" x14ac:dyDescent="0.25">
      <c r="B33" s="12" t="s">
        <v>30</v>
      </c>
      <c r="D33" s="13" t="s">
        <v>31</v>
      </c>
      <c r="E33" s="31"/>
      <c r="F33" s="32"/>
      <c r="G33" s="16">
        <v>21.376517190000001</v>
      </c>
      <c r="H33" s="32"/>
      <c r="I33" s="16">
        <f>+'[1]PROCESSI OP'!J35</f>
        <v>23.139211249999999</v>
      </c>
    </row>
    <row r="34" spans="2:9" ht="3.75" customHeight="1" x14ac:dyDescent="0.25">
      <c r="B34" s="17"/>
      <c r="D34" s="18"/>
      <c r="E34" s="31"/>
      <c r="F34" s="32"/>
      <c r="G34" s="19"/>
      <c r="H34" s="32"/>
      <c r="I34" s="19"/>
    </row>
    <row r="35" spans="2:9" ht="20.25" customHeight="1" x14ac:dyDescent="0.25">
      <c r="B35" s="12" t="s">
        <v>32</v>
      </c>
      <c r="D35" s="13" t="s">
        <v>33</v>
      </c>
      <c r="E35" s="33"/>
      <c r="F35" s="34"/>
      <c r="G35" s="16">
        <v>67.353277375100006</v>
      </c>
      <c r="H35" s="34"/>
      <c r="I35" s="16">
        <f>+'[1]PROCESSI OP'!D37</f>
        <v>75.16618189190001</v>
      </c>
    </row>
    <row r="36" spans="2:9" ht="3" customHeight="1" x14ac:dyDescent="0.25">
      <c r="B36" s="17"/>
      <c r="D36" s="18"/>
      <c r="E36" s="33"/>
      <c r="F36" s="34"/>
      <c r="G36" s="19"/>
      <c r="H36" s="34"/>
      <c r="I36" s="19"/>
    </row>
    <row r="37" spans="2:9" ht="20.25" customHeight="1" x14ac:dyDescent="0.25">
      <c r="B37" s="12" t="s">
        <v>34</v>
      </c>
      <c r="D37" s="13" t="s">
        <v>35</v>
      </c>
      <c r="E37" s="31"/>
      <c r="F37" s="32"/>
      <c r="G37" s="16">
        <v>25.156549261699904</v>
      </c>
      <c r="H37" s="32"/>
      <c r="I37" s="16">
        <f>+'[1]PROCESSI OP'!D39</f>
        <v>33.389024954805777</v>
      </c>
    </row>
    <row r="38" spans="2:9" ht="3" customHeight="1" x14ac:dyDescent="0.25">
      <c r="B38" s="17"/>
      <c r="D38" s="18"/>
      <c r="E38" s="33"/>
      <c r="F38" s="34"/>
      <c r="G38" s="19"/>
      <c r="H38" s="34"/>
      <c r="I38" s="19"/>
    </row>
    <row r="39" spans="2:9" ht="20.25" customHeight="1" x14ac:dyDescent="0.25">
      <c r="B39" s="12" t="s">
        <v>36</v>
      </c>
      <c r="D39" s="13" t="s">
        <v>37</v>
      </c>
      <c r="E39" s="31"/>
      <c r="F39" s="32"/>
      <c r="G39" s="16">
        <v>58.538618834693878</v>
      </c>
      <c r="H39" s="32"/>
      <c r="I39" s="16">
        <f>+'[1]PROCESSI OP'!D41</f>
        <v>122.1</v>
      </c>
    </row>
    <row r="40" spans="2:9" ht="4.5" customHeight="1" x14ac:dyDescent="0.25">
      <c r="E40" s="28"/>
      <c r="F40" s="29"/>
      <c r="G40" s="36"/>
      <c r="H40" s="29"/>
      <c r="I40" s="36"/>
    </row>
    <row r="41" spans="2:9" ht="33" customHeight="1" x14ac:dyDescent="0.25">
      <c r="B41" s="37"/>
      <c r="D41" s="38"/>
      <c r="E41" s="28"/>
      <c r="F41" s="29"/>
      <c r="G41" s="39">
        <v>3092.3459625000005</v>
      </c>
      <c r="H41" s="29"/>
      <c r="I41" s="39">
        <f>+SUM(I5:I39)</f>
        <v>2852.7655515499996</v>
      </c>
    </row>
    <row r="42" spans="2:9" ht="15.75" customHeight="1" x14ac:dyDescent="0.25">
      <c r="G42" s="4"/>
    </row>
    <row r="43" spans="2:9" s="41" customFormat="1" ht="32.25" customHeight="1" x14ac:dyDescent="0.25">
      <c r="B43" s="40"/>
      <c r="D43" s="35"/>
      <c r="E43"/>
      <c r="F43"/>
      <c r="G43" s="3"/>
      <c r="H43"/>
      <c r="I43"/>
    </row>
    <row r="44" spans="2:9" s="41" customFormat="1" ht="28.5" customHeight="1" x14ac:dyDescent="0.25">
      <c r="B44" s="4"/>
      <c r="D44" s="42"/>
      <c r="F44"/>
      <c r="G44" s="3"/>
      <c r="H44"/>
      <c r="I44" s="43"/>
    </row>
    <row r="45" spans="2:9" s="41" customFormat="1" ht="28.5" customHeight="1" x14ac:dyDescent="0.25">
      <c r="B45" s="4"/>
      <c r="D45" s="42"/>
      <c r="F45"/>
      <c r="G45" s="3"/>
      <c r="H45"/>
      <c r="I45" s="43"/>
    </row>
    <row r="46" spans="2:9" s="41" customFormat="1" ht="28.5" customHeight="1" x14ac:dyDescent="0.25">
      <c r="B46" s="4"/>
      <c r="D46" s="42"/>
      <c r="F46"/>
      <c r="G46" s="3"/>
      <c r="H46"/>
      <c r="I46" s="43"/>
    </row>
    <row r="47" spans="2:9" s="41" customFormat="1" ht="28.5" customHeight="1" x14ac:dyDescent="0.25">
      <c r="B47" s="4"/>
      <c r="D47" s="42"/>
      <c r="F47"/>
      <c r="G47" s="3"/>
      <c r="H47"/>
      <c r="I47" s="43"/>
    </row>
    <row r="48" spans="2:9" s="41" customFormat="1" ht="28.5" customHeight="1" x14ac:dyDescent="0.25">
      <c r="B48" s="4"/>
      <c r="D48" s="42"/>
      <c r="F48"/>
      <c r="G48" s="3"/>
      <c r="H48"/>
      <c r="I48" s="43"/>
    </row>
    <row r="49" spans="2:9" s="41" customFormat="1" ht="28.5" customHeight="1" x14ac:dyDescent="0.25">
      <c r="B49" s="4"/>
      <c r="D49" s="42"/>
      <c r="F49"/>
      <c r="G49" s="3"/>
      <c r="H49"/>
      <c r="I49" s="43"/>
    </row>
    <row r="50" spans="2:9" s="41" customFormat="1" ht="28.5" customHeight="1" x14ac:dyDescent="0.25">
      <c r="B50" s="4"/>
      <c r="D50" s="42"/>
      <c r="F50"/>
      <c r="G50" s="3"/>
      <c r="H50"/>
      <c r="I50" s="43"/>
    </row>
    <row r="51" spans="2:9" s="41" customFormat="1" ht="28.5" customHeight="1" x14ac:dyDescent="0.25">
      <c r="B51" s="4"/>
      <c r="D51" s="42"/>
      <c r="F51"/>
      <c r="G51" s="3"/>
      <c r="H51"/>
      <c r="I51" s="43"/>
    </row>
    <row r="52" spans="2:9" s="41" customFormat="1" ht="28.5" customHeight="1" x14ac:dyDescent="0.25">
      <c r="B52" s="4"/>
      <c r="D52" s="42"/>
      <c r="F52"/>
      <c r="G52" s="3"/>
      <c r="H52"/>
      <c r="I52" s="43"/>
    </row>
    <row r="53" spans="2:9" s="41" customFormat="1" ht="28.5" customHeight="1" x14ac:dyDescent="0.25">
      <c r="B53" s="4"/>
      <c r="D53" s="35"/>
      <c r="E53"/>
      <c r="F53"/>
      <c r="G53" s="3"/>
      <c r="H53"/>
      <c r="I53" s="43"/>
    </row>
    <row r="54" spans="2:9" s="41" customFormat="1" ht="28.5" customHeight="1" x14ac:dyDescent="0.25">
      <c r="B54" s="4"/>
      <c r="D54" s="35"/>
      <c r="E54"/>
      <c r="F54"/>
      <c r="G54" s="3"/>
      <c r="H54"/>
      <c r="I54" s="43"/>
    </row>
    <row r="55" spans="2:9" s="41" customFormat="1" ht="28.5" customHeight="1" x14ac:dyDescent="0.25">
      <c r="B55" s="4"/>
      <c r="D55" s="35"/>
      <c r="E55"/>
      <c r="F55"/>
      <c r="G55" s="3"/>
      <c r="H55"/>
      <c r="I55" s="43"/>
    </row>
    <row r="56" spans="2:9" s="41" customFormat="1" ht="28.5" customHeight="1" x14ac:dyDescent="0.25">
      <c r="B56" s="4"/>
      <c r="D56" s="35"/>
      <c r="E56"/>
      <c r="F56"/>
      <c r="G56" s="3"/>
      <c r="H56"/>
      <c r="I56" s="43"/>
    </row>
    <row r="57" spans="2:9" s="41" customFormat="1" ht="28.5" customHeight="1" x14ac:dyDescent="0.25">
      <c r="B57" s="4"/>
      <c r="D57" s="35"/>
      <c r="E57"/>
      <c r="F57"/>
      <c r="G57" s="3"/>
      <c r="H57"/>
      <c r="I57" s="43"/>
    </row>
    <row r="58" spans="2:9" s="41" customFormat="1" ht="28.5" customHeight="1" x14ac:dyDescent="0.25">
      <c r="B58" s="4"/>
      <c r="D58" s="35"/>
      <c r="E58"/>
      <c r="F58"/>
      <c r="G58" s="3"/>
      <c r="H58"/>
      <c r="I58" s="43"/>
    </row>
    <row r="59" spans="2:9" s="41" customFormat="1" ht="28.5" customHeight="1" x14ac:dyDescent="0.25">
      <c r="B59" s="4"/>
      <c r="D59" s="35"/>
      <c r="E59"/>
      <c r="F59"/>
      <c r="G59" s="3"/>
      <c r="H59"/>
      <c r="I59" s="43"/>
    </row>
    <row r="60" spans="2:9" s="41" customFormat="1" ht="28.5" customHeight="1" x14ac:dyDescent="0.25">
      <c r="B60" s="4"/>
      <c r="D60" s="35"/>
      <c r="E60"/>
      <c r="F60"/>
      <c r="G60" s="3"/>
      <c r="H60"/>
      <c r="I60" s="43"/>
    </row>
    <row r="61" spans="2:9" s="41" customFormat="1" ht="28.5" customHeight="1" x14ac:dyDescent="0.25">
      <c r="B61" s="4"/>
      <c r="D61" s="35"/>
      <c r="E61"/>
      <c r="F61"/>
      <c r="G61" s="3"/>
      <c r="H61"/>
      <c r="I61" s="43"/>
    </row>
    <row r="62" spans="2:9" s="41" customFormat="1" ht="28.5" customHeight="1" x14ac:dyDescent="0.25">
      <c r="B62" s="4"/>
      <c r="D62" s="35"/>
      <c r="E62"/>
      <c r="F62"/>
      <c r="G62" s="3"/>
      <c r="H62"/>
      <c r="I62" s="43"/>
    </row>
    <row r="63" spans="2:9" s="41" customFormat="1" ht="28.5" customHeight="1" x14ac:dyDescent="0.25">
      <c r="B63" s="4"/>
      <c r="D63" s="35"/>
      <c r="E63"/>
      <c r="F63"/>
      <c r="G63" s="3"/>
      <c r="H63"/>
      <c r="I63" s="43"/>
    </row>
    <row r="64" spans="2:9" s="41" customFormat="1" x14ac:dyDescent="0.25">
      <c r="B64" s="4"/>
      <c r="D64" s="35"/>
      <c r="E64"/>
      <c r="F64"/>
      <c r="G64" s="3"/>
      <c r="H64"/>
      <c r="I64" s="4"/>
    </row>
    <row r="65" spans="2:9" s="41" customFormat="1" x14ac:dyDescent="0.25">
      <c r="B65" s="4"/>
      <c r="D65" s="35"/>
      <c r="E65"/>
      <c r="F65"/>
      <c r="G65" s="3"/>
      <c r="H65"/>
      <c r="I65" s="4"/>
    </row>
    <row r="66" spans="2:9" s="41" customFormat="1" x14ac:dyDescent="0.25">
      <c r="B66" s="4"/>
      <c r="D66" s="35"/>
      <c r="E66"/>
      <c r="F66"/>
      <c r="G66" s="3"/>
      <c r="H66"/>
      <c r="I66" s="4"/>
    </row>
    <row r="67" spans="2:9" s="41" customFormat="1" x14ac:dyDescent="0.25">
      <c r="B67" s="4"/>
      <c r="D67" s="35"/>
      <c r="E67"/>
      <c r="F67"/>
      <c r="G67" s="3"/>
      <c r="H67"/>
      <c r="I67" s="4"/>
    </row>
    <row r="68" spans="2:9" s="41" customFormat="1" x14ac:dyDescent="0.25">
      <c r="B68" s="4"/>
      <c r="D68" s="35"/>
      <c r="E68"/>
      <c r="F68"/>
      <c r="G68" s="3"/>
      <c r="H68"/>
      <c r="I68" s="4"/>
    </row>
    <row r="69" spans="2:9" s="41" customFormat="1" x14ac:dyDescent="0.25">
      <c r="B69" s="4"/>
      <c r="D69" s="35"/>
      <c r="E69"/>
      <c r="F69"/>
      <c r="G69" s="3"/>
      <c r="H69"/>
      <c r="I69" s="4"/>
    </row>
    <row r="70" spans="2:9" s="41" customFormat="1" x14ac:dyDescent="0.25">
      <c r="B70" s="4"/>
      <c r="D70" s="35"/>
      <c r="E70"/>
      <c r="F70"/>
      <c r="G70" s="3"/>
      <c r="H70"/>
      <c r="I70" s="4"/>
    </row>
    <row r="71" spans="2:9" s="41" customFormat="1" x14ac:dyDescent="0.25">
      <c r="B71" s="4"/>
      <c r="D71" s="35"/>
      <c r="E71"/>
      <c r="F71"/>
      <c r="G71" s="3"/>
      <c r="H71"/>
      <c r="I71" s="4"/>
    </row>
    <row r="72" spans="2:9" s="41" customFormat="1" x14ac:dyDescent="0.25">
      <c r="B72" s="4"/>
      <c r="D72" s="35"/>
      <c r="E72"/>
      <c r="F72"/>
      <c r="G72" s="3"/>
      <c r="H72"/>
      <c r="I72" s="4"/>
    </row>
    <row r="73" spans="2:9" s="41" customFormat="1" x14ac:dyDescent="0.25">
      <c r="B73" s="4"/>
      <c r="D73" s="35"/>
      <c r="E73"/>
      <c r="F73"/>
      <c r="G73" s="3"/>
      <c r="H73"/>
      <c r="I73" s="4"/>
    </row>
    <row r="74" spans="2:9" s="41" customFormat="1" x14ac:dyDescent="0.25">
      <c r="B74" s="4"/>
      <c r="D74" s="35"/>
      <c r="E74"/>
      <c r="F74"/>
      <c r="G74" s="3"/>
      <c r="H74"/>
      <c r="I74" s="4"/>
    </row>
    <row r="75" spans="2:9" s="41" customFormat="1" x14ac:dyDescent="0.25">
      <c r="B75" s="4"/>
      <c r="D75" s="35"/>
      <c r="E75"/>
      <c r="F75"/>
      <c r="G75" s="3"/>
      <c r="H75"/>
      <c r="I75" s="4"/>
    </row>
    <row r="76" spans="2:9" s="41" customFormat="1" x14ac:dyDescent="0.25">
      <c r="B76" s="4"/>
      <c r="D76" s="35"/>
      <c r="E76"/>
      <c r="F76"/>
      <c r="G76" s="3"/>
      <c r="H76"/>
      <c r="I76" s="4"/>
    </row>
    <row r="77" spans="2:9" s="41" customFormat="1" x14ac:dyDescent="0.25">
      <c r="B77" s="4"/>
      <c r="D77" s="35"/>
      <c r="E77"/>
      <c r="F77"/>
      <c r="G77" s="3"/>
      <c r="H77"/>
      <c r="I77" s="4"/>
    </row>
    <row r="78" spans="2:9" s="41" customFormat="1" x14ac:dyDescent="0.25">
      <c r="B78" s="4"/>
      <c r="D78" s="35"/>
      <c r="E78"/>
      <c r="F78"/>
      <c r="G78" s="3"/>
      <c r="H78"/>
      <c r="I78" s="4"/>
    </row>
    <row r="79" spans="2:9" s="41" customFormat="1" x14ac:dyDescent="0.25">
      <c r="B79" s="4"/>
      <c r="D79" s="35"/>
      <c r="E79"/>
      <c r="F79"/>
      <c r="G79" s="3"/>
      <c r="H79"/>
      <c r="I79" s="4"/>
    </row>
    <row r="80" spans="2:9" s="41" customFormat="1" x14ac:dyDescent="0.25">
      <c r="B80" s="4"/>
      <c r="D80" s="35"/>
      <c r="E80"/>
      <c r="F80"/>
      <c r="G80" s="3"/>
      <c r="H80"/>
      <c r="I80" s="4"/>
    </row>
    <row r="81" spans="2:9" s="41" customFormat="1" x14ac:dyDescent="0.25">
      <c r="B81" s="4"/>
      <c r="D81" s="35"/>
      <c r="E81"/>
      <c r="F81"/>
      <c r="G81" s="3"/>
      <c r="H81"/>
      <c r="I81" s="4"/>
    </row>
    <row r="82" spans="2:9" s="41" customFormat="1" x14ac:dyDescent="0.25">
      <c r="B82" s="4"/>
      <c r="D82" s="35"/>
      <c r="E82"/>
      <c r="F82"/>
      <c r="G82" s="3"/>
      <c r="H82"/>
      <c r="I82" s="4"/>
    </row>
    <row r="83" spans="2:9" s="41" customFormat="1" x14ac:dyDescent="0.25">
      <c r="B83" s="4"/>
      <c r="D83" s="35"/>
      <c r="E83"/>
      <c r="F83"/>
      <c r="G83" s="3"/>
      <c r="H83"/>
      <c r="I83" s="4"/>
    </row>
    <row r="84" spans="2:9" s="41" customFormat="1" x14ac:dyDescent="0.25">
      <c r="B84" s="4"/>
      <c r="D84" s="35"/>
      <c r="E84"/>
      <c r="F84"/>
      <c r="G84" s="3"/>
      <c r="H84"/>
      <c r="I84" s="4"/>
    </row>
    <row r="85" spans="2:9" s="41" customFormat="1" x14ac:dyDescent="0.25">
      <c r="B85" s="4"/>
      <c r="D85" s="35"/>
      <c r="E85"/>
      <c r="F85"/>
      <c r="G85" s="3"/>
      <c r="H85"/>
      <c r="I85" s="4"/>
    </row>
    <row r="86" spans="2:9" s="41" customFormat="1" x14ac:dyDescent="0.25">
      <c r="B86" s="4"/>
      <c r="D86" s="35"/>
      <c r="E86"/>
      <c r="F86"/>
      <c r="G86" s="3"/>
      <c r="H86"/>
      <c r="I86" s="4"/>
    </row>
    <row r="87" spans="2:9" s="41" customFormat="1" x14ac:dyDescent="0.25">
      <c r="B87" s="4"/>
      <c r="D87" s="35"/>
      <c r="E87"/>
      <c r="F87"/>
      <c r="G87" s="3"/>
      <c r="H87"/>
      <c r="I87" s="4"/>
    </row>
    <row r="88" spans="2:9" s="41" customFormat="1" x14ac:dyDescent="0.25">
      <c r="B88" s="4"/>
      <c r="D88" s="35"/>
      <c r="E88"/>
      <c r="F88"/>
      <c r="G88" s="3"/>
      <c r="H88"/>
      <c r="I88" s="4"/>
    </row>
  </sheetData>
  <printOptions horizontalCentered="1" verticalCentered="1"/>
  <pageMargins left="0" right="0" top="0" bottom="0" header="0" footer="0"/>
  <pageSetup paperSize="8" orientation="landscape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COSTI PER SERVIZI 2020-2021 </vt:lpstr>
    </vt:vector>
  </TitlesOfParts>
  <Company>Agenzia delle Entrate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FIORANELLI MARCO</dc:creator>
  <cp:lastModifiedBy>FIORANELLI MARCO</cp:lastModifiedBy>
  <cp:lastPrinted>2022-08-17T14:51:44Z</cp:lastPrinted>
  <dcterms:created xsi:type="dcterms:W3CDTF">2022-08-17T14:49:14Z</dcterms:created>
  <dcterms:modified xsi:type="dcterms:W3CDTF">2022-08-17T14:51:59Z</dcterms:modified>
</cp:coreProperties>
</file>