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ntratead.finanze.it\nas\Roma-L7I\dcamm\GARE\GARE 2022\Pubblicità legale\Disciplinare di gara\allegati al disciplinare\"/>
    </mc:Choice>
  </mc:AlternateContent>
  <workbookProtection workbookAlgorithmName="SHA-512" workbookHashValue="o0jBwap43orD5iZ4dVxGsccw6IFqav1PtRWb7rtpS5FFW94/TwryOVbl7iTDISap41FTXCG+WjbvDI/X3AVsmw==" workbookSaltValue="AnRiaTQkHdFyz0ZXp3HXJQ==" workbookSpinCount="100000" lockStructure="1"/>
  <bookViews>
    <workbookView xWindow="-120" yWindow="-120" windowWidth="20730" windowHeight="11160"/>
  </bookViews>
  <sheets>
    <sheet name="Foglio1" sheetId="1" r:id="rId1"/>
  </sheets>
  <definedNames>
    <definedName name="_xlnm.Print_Area" localSheetId="0">Foglio1!$A$1:$I$21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" l="1"/>
  <c r="H8" i="1" l="1"/>
  <c r="G8" i="1"/>
  <c r="F8" i="1"/>
  <c r="H7" i="1"/>
  <c r="F7" i="1"/>
  <c r="G7" i="1" s="1"/>
  <c r="I7" i="1" l="1"/>
  <c r="I8" i="1"/>
  <c r="H4" i="1" l="1"/>
  <c r="H5" i="1"/>
  <c r="H6" i="1"/>
  <c r="H9" i="1"/>
  <c r="H10" i="1"/>
  <c r="H3" i="1"/>
  <c r="F4" i="1" l="1"/>
  <c r="G4" i="1" s="1"/>
  <c r="I4" i="1" s="1"/>
  <c r="F5" i="1"/>
  <c r="F6" i="1"/>
  <c r="G6" i="1" s="1"/>
  <c r="I6" i="1" s="1"/>
  <c r="F9" i="1"/>
  <c r="G9" i="1" s="1"/>
  <c r="I9" i="1" s="1"/>
  <c r="F10" i="1"/>
  <c r="G10" i="1" s="1"/>
  <c r="I10" i="1" s="1"/>
  <c r="G3" i="1" l="1"/>
  <c r="I3" i="1" s="1"/>
  <c r="G5" i="1"/>
  <c r="I5" i="1" s="1"/>
  <c r="I11" i="1" l="1"/>
</calcChain>
</file>

<file path=xl/sharedStrings.xml><?xml version="1.0" encoding="utf-8"?>
<sst xmlns="http://schemas.openxmlformats.org/spreadsheetml/2006/main" count="30" uniqueCount="30">
  <si>
    <t>Prezzo
Offerto per
1 Modulo</t>
  </si>
  <si>
    <t>Larghezza
Modulo
in mm</t>
  </si>
  <si>
    <t>Altezza
Modulo
in mm</t>
  </si>
  <si>
    <t>Quotidiano 2</t>
  </si>
  <si>
    <t>Diffusione Cartacea/
1000</t>
  </si>
  <si>
    <r>
      <t>Area
Modulo
in cm</t>
    </r>
    <r>
      <rPr>
        <b/>
        <vertAlign val="superscript"/>
        <sz val="12"/>
        <color theme="1"/>
        <rFont val="Century Gothic"/>
        <family val="2"/>
      </rPr>
      <t>2</t>
    </r>
  </si>
  <si>
    <r>
      <t>Prezzo Offerto
per cm</t>
    </r>
    <r>
      <rPr>
        <b/>
        <vertAlign val="superscript"/>
        <sz val="12"/>
        <color theme="1"/>
        <rFont val="Century Gothic"/>
        <family val="2"/>
      </rPr>
      <t>2</t>
    </r>
  </si>
  <si>
    <r>
      <t>Prezzo Offerto
per cm</t>
    </r>
    <r>
      <rPr>
        <b/>
        <vertAlign val="superscript"/>
        <sz val="12"/>
        <color theme="1"/>
        <rFont val="Century Gothic"/>
        <family val="2"/>
      </rPr>
      <t>2</t>
    </r>
    <r>
      <rPr>
        <b/>
        <sz val="12"/>
        <color theme="1"/>
        <rFont val="Century Gothic"/>
        <family val="2"/>
      </rPr>
      <t>/
Diffusione</t>
    </r>
  </si>
  <si>
    <t>Quotidiani Nazionali</t>
  </si>
  <si>
    <t>Quotidiano 1</t>
  </si>
  <si>
    <t>Quotidiano 7</t>
  </si>
  <si>
    <t>Quotidiano 8</t>
  </si>
  <si>
    <t>Quotidiano 3</t>
  </si>
  <si>
    <t>Quotidiano 4</t>
  </si>
  <si>
    <t>Quotidiano 5</t>
  </si>
  <si>
    <t>Quotidiano 6</t>
  </si>
  <si>
    <t>Num Copie
Diffusione Cartacea
ADS  2022-11</t>
  </si>
  <si>
    <t>ISTRUZIONI PER LA COMPILAZIONE</t>
  </si>
  <si>
    <t>Somma Colonna I</t>
  </si>
  <si>
    <r>
      <t>VALORE OFFERTA</t>
    </r>
    <r>
      <rPr>
        <b/>
        <vertAlign val="subscript"/>
        <sz val="12"/>
        <color theme="1"/>
        <rFont val="Century Gothic"/>
        <family val="2"/>
      </rPr>
      <t>1</t>
    </r>
  </si>
  <si>
    <t>A</t>
  </si>
  <si>
    <t>B</t>
  </si>
  <si>
    <t>C</t>
  </si>
  <si>
    <t>D</t>
  </si>
  <si>
    <t>E</t>
  </si>
  <si>
    <r>
      <rPr>
        <b/>
        <sz val="12"/>
        <color theme="1"/>
        <rFont val="Century Gothic"/>
        <family val="2"/>
      </rPr>
      <t>F</t>
    </r>
    <r>
      <rPr>
        <sz val="12"/>
        <color theme="1"/>
        <rFont val="Century Gothic"/>
        <family val="2"/>
      </rPr>
      <t>=4x5/100</t>
    </r>
  </si>
  <si>
    <r>
      <t>H</t>
    </r>
    <r>
      <rPr>
        <sz val="12"/>
        <color theme="1"/>
        <rFont val="Century Gothic"/>
        <family val="2"/>
      </rPr>
      <t>=2/1000</t>
    </r>
  </si>
  <si>
    <r>
      <t>I</t>
    </r>
    <r>
      <rPr>
        <sz val="12"/>
        <color theme="1"/>
        <rFont val="Century Gothic"/>
        <family val="2"/>
      </rPr>
      <t>=7/8</t>
    </r>
  </si>
  <si>
    <r>
      <rPr>
        <b/>
        <sz val="12"/>
        <color theme="1"/>
        <rFont val="Century Gothic"/>
        <family val="2"/>
      </rPr>
      <t>G</t>
    </r>
    <r>
      <rPr>
        <sz val="12"/>
        <color theme="1"/>
        <rFont val="Century Gothic"/>
        <family val="2"/>
      </rPr>
      <t>=3/6</t>
    </r>
  </si>
  <si>
    <r>
      <rPr>
        <sz val="10"/>
        <color theme="1"/>
        <rFont val="Arial"/>
        <family val="2"/>
      </rPr>
      <t xml:space="preserve">Vanno valorizzate </t>
    </r>
    <r>
      <rPr>
        <b/>
        <sz val="10"/>
        <color theme="1"/>
        <rFont val="Arial"/>
        <family val="2"/>
      </rPr>
      <t>esclusivamente</t>
    </r>
    <r>
      <rPr>
        <sz val="10"/>
        <color theme="1"/>
        <rFont val="Arial"/>
        <family val="2"/>
      </rPr>
      <t xml:space="preserve"> le celle di colore verde (colonne da A a E), mentre i valori delle restanti celle (colonne da F a I) verranno calcolati in automatico.
In particolare dovranno essere indicati:
- nella colonna A, i nomi dei quotidiani prescelti;
- nella colonna B, la relativa diffusione cartacea, come risultante alla colonna Totale diffusione dell’allegato al Progetto tecnico denominato “Dati DS_112022_Quotidiani Nazionali ”;
- nella colonna C, il prezzo offerto per modulo; il prezzo offerto non potrà essere superiore alla base d'asta (pari, per i quotidiani nazionali, ad € 183,00);
- nelle colonne D ed E, rispettivamente la larghezza e l'altezza del modulo in millimetri.
</t>
    </r>
    <r>
      <rPr>
        <sz val="12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>N.B.: L'operatore dovrà indicare a Sistema per la caratteristica economica denominata "Valore Offerta</t>
    </r>
    <r>
      <rPr>
        <b/>
        <vertAlign val="subscript"/>
        <sz val="12"/>
        <color theme="1"/>
        <rFont val="Arial"/>
        <family val="2"/>
      </rPr>
      <t>1</t>
    </r>
    <r>
      <rPr>
        <b/>
        <sz val="12"/>
        <color theme="1"/>
        <rFont val="Arial"/>
        <family val="2"/>
      </rPr>
      <t>" il valore risultante nella cella I11, evidenziata in colore giallo.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</si>
</sst>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\ &quot;€&quot;\ 0.00"/>
    <numFmt numFmtId="166" formatCode="\ &quot;€&quot;\ #,##0.0000"/>
    <numFmt numFmtId="167" formatCode="&quot;€&quot;\ #,##0.0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entury Gothic"/>
      <family val="2"/>
    </font>
    <font>
      <b/>
      <vertAlign val="superscript"/>
      <sz val="12"/>
      <color theme="1"/>
      <name val="Century Gothic"/>
      <family val="2"/>
    </font>
    <font>
      <sz val="12"/>
      <color theme="1"/>
      <name val="Century Gothic"/>
      <family val="2"/>
    </font>
    <font>
      <b/>
      <vertAlign val="subscript"/>
      <sz val="12"/>
      <color theme="1"/>
      <name val="Century Gothic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7" fontId="2" fillId="2" borderId="2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center"/>
      <protection locked="0"/>
    </xf>
    <xf numFmtId="165" fontId="4" fillId="3" borderId="2" xfId="0" applyNumberFormat="1" applyFont="1" applyFill="1" applyBorder="1" applyAlignment="1" applyProtection="1">
      <alignment horizontal="center" vertical="center"/>
      <protection locked="0"/>
    </xf>
    <xf numFmtId="164" fontId="4" fillId="3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/>
    </xf>
    <xf numFmtId="166" fontId="4" fillId="0" borderId="2" xfId="0" applyNumberFormat="1" applyFont="1" applyFill="1" applyBorder="1" applyAlignment="1" applyProtection="1">
      <alignment horizontal="center" vertical="center"/>
    </xf>
    <xf numFmtId="3" fontId="4" fillId="0" borderId="2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9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Normal="100" workbookViewId="0">
      <selection activeCell="A15" sqref="A15:I21"/>
    </sheetView>
  </sheetViews>
  <sheetFormatPr defaultColWidth="12.85546875" defaultRowHeight="15" x14ac:dyDescent="0.2"/>
  <cols>
    <col min="1" max="1" width="33.85546875" style="1" bestFit="1" customWidth="1"/>
    <col min="2" max="2" width="15.7109375" style="1" bestFit="1" customWidth="1"/>
    <col min="3" max="6" width="12.7109375" style="1" customWidth="1"/>
    <col min="7" max="7" width="15.28515625" style="1" customWidth="1"/>
    <col min="8" max="8" width="12.7109375" style="1" customWidth="1"/>
    <col min="9" max="9" width="17.42578125" style="1" customWidth="1"/>
    <col min="10" max="16384" width="12.85546875" style="1"/>
  </cols>
  <sheetData>
    <row r="1" spans="1:9" ht="60" customHeight="1" x14ac:dyDescent="0.2">
      <c r="A1" s="6" t="s">
        <v>8</v>
      </c>
      <c r="B1" s="6" t="s">
        <v>16</v>
      </c>
      <c r="C1" s="6" t="s">
        <v>0</v>
      </c>
      <c r="D1" s="6" t="s">
        <v>1</v>
      </c>
      <c r="E1" s="6" t="s">
        <v>2</v>
      </c>
      <c r="F1" s="7" t="s">
        <v>5</v>
      </c>
      <c r="G1" s="7" t="s">
        <v>6</v>
      </c>
      <c r="H1" s="7" t="s">
        <v>4</v>
      </c>
      <c r="I1" s="7" t="s">
        <v>7</v>
      </c>
    </row>
    <row r="2" spans="1:9" ht="15" customHeight="1" x14ac:dyDescent="0.2">
      <c r="A2" s="8" t="s">
        <v>20</v>
      </c>
      <c r="B2" s="8" t="s">
        <v>21</v>
      </c>
      <c r="C2" s="6" t="s">
        <v>22</v>
      </c>
      <c r="D2" s="6" t="s">
        <v>23</v>
      </c>
      <c r="E2" s="6" t="s">
        <v>24</v>
      </c>
      <c r="F2" s="9" t="s">
        <v>25</v>
      </c>
      <c r="G2" s="9" t="s">
        <v>28</v>
      </c>
      <c r="H2" s="7" t="s">
        <v>26</v>
      </c>
      <c r="I2" s="7" t="s">
        <v>27</v>
      </c>
    </row>
    <row r="3" spans="1:9" ht="30" customHeight="1" x14ac:dyDescent="0.2">
      <c r="A3" s="3" t="s">
        <v>9</v>
      </c>
      <c r="B3" s="13"/>
      <c r="C3" s="4"/>
      <c r="D3" s="5"/>
      <c r="E3" s="5"/>
      <c r="F3" s="10" t="str">
        <f>IF(E3&gt;0,ROUND(D3*E3/100,2),"")</f>
        <v/>
      </c>
      <c r="G3" s="11" t="str">
        <f>IF(E3&gt;0,ROUND(C3/F3,4),"")</f>
        <v/>
      </c>
      <c r="H3" s="12" t="str">
        <f>IF(E3&gt;0,ROUND(B3/1000,0),"")</f>
        <v/>
      </c>
      <c r="I3" s="11" t="str">
        <f>IF(E3&gt;0,ROUND(G3/H3,4),"")</f>
        <v/>
      </c>
    </row>
    <row r="4" spans="1:9" ht="30" customHeight="1" x14ac:dyDescent="0.2">
      <c r="A4" s="3" t="s">
        <v>3</v>
      </c>
      <c r="B4" s="13"/>
      <c r="C4" s="4"/>
      <c r="D4" s="5"/>
      <c r="E4" s="5"/>
      <c r="F4" s="10" t="str">
        <f t="shared" ref="F4:F10" si="0">IF(E4&gt;0,ROUND(D4*E4/100,2),"")</f>
        <v/>
      </c>
      <c r="G4" s="11" t="str">
        <f t="shared" ref="G4:G10" si="1">IF(E4&gt;0,ROUND(C4/F4,4),"")</f>
        <v/>
      </c>
      <c r="H4" s="12" t="str">
        <f t="shared" ref="H4:H10" si="2">IF(E4&gt;0,ROUND(B4/1000,0),"")</f>
        <v/>
      </c>
      <c r="I4" s="11" t="str">
        <f t="shared" ref="I4:I10" si="3">IF(E4&gt;0,ROUND(G4/H4,4),"")</f>
        <v/>
      </c>
    </row>
    <row r="5" spans="1:9" ht="30" customHeight="1" x14ac:dyDescent="0.2">
      <c r="A5" s="3" t="s">
        <v>12</v>
      </c>
      <c r="B5" s="13"/>
      <c r="C5" s="4"/>
      <c r="D5" s="5"/>
      <c r="E5" s="5"/>
      <c r="F5" s="10" t="str">
        <f t="shared" si="0"/>
        <v/>
      </c>
      <c r="G5" s="11" t="str">
        <f t="shared" si="1"/>
        <v/>
      </c>
      <c r="H5" s="12" t="str">
        <f t="shared" si="2"/>
        <v/>
      </c>
      <c r="I5" s="11" t="str">
        <f t="shared" si="3"/>
        <v/>
      </c>
    </row>
    <row r="6" spans="1:9" ht="30" customHeight="1" x14ac:dyDescent="0.2">
      <c r="A6" s="3" t="s">
        <v>13</v>
      </c>
      <c r="B6" s="13"/>
      <c r="C6" s="4"/>
      <c r="D6" s="5"/>
      <c r="E6" s="5"/>
      <c r="F6" s="10" t="str">
        <f t="shared" si="0"/>
        <v/>
      </c>
      <c r="G6" s="11" t="str">
        <f t="shared" si="1"/>
        <v/>
      </c>
      <c r="H6" s="12" t="str">
        <f t="shared" si="2"/>
        <v/>
      </c>
      <c r="I6" s="11" t="str">
        <f t="shared" si="3"/>
        <v/>
      </c>
    </row>
    <row r="7" spans="1:9" ht="30" customHeight="1" x14ac:dyDescent="0.2">
      <c r="A7" s="3" t="s">
        <v>14</v>
      </c>
      <c r="B7" s="13"/>
      <c r="C7" s="4"/>
      <c r="D7" s="5"/>
      <c r="E7" s="5"/>
      <c r="F7" s="10" t="str">
        <f t="shared" ref="F7:F8" si="4">IF(E7&gt;0,ROUND(D7*E7/100,2),"")</f>
        <v/>
      </c>
      <c r="G7" s="11" t="str">
        <f t="shared" ref="G7:G8" si="5">IF(E7&gt;0,ROUND(C7/F7,4),"")</f>
        <v/>
      </c>
      <c r="H7" s="12" t="str">
        <f t="shared" ref="H7:H8" si="6">IF(E7&gt;0,ROUND(B7/1000,0),"")</f>
        <v/>
      </c>
      <c r="I7" s="11" t="str">
        <f t="shared" ref="I7:I8" si="7">IF(E7&gt;0,ROUND(G7/H7,4),"")</f>
        <v/>
      </c>
    </row>
    <row r="8" spans="1:9" ht="30" customHeight="1" x14ac:dyDescent="0.2">
      <c r="A8" s="3" t="s">
        <v>15</v>
      </c>
      <c r="B8" s="13"/>
      <c r="C8" s="4"/>
      <c r="D8" s="5"/>
      <c r="E8" s="5"/>
      <c r="F8" s="10" t="str">
        <f t="shared" si="4"/>
        <v/>
      </c>
      <c r="G8" s="11" t="str">
        <f t="shared" si="5"/>
        <v/>
      </c>
      <c r="H8" s="12" t="str">
        <f t="shared" si="6"/>
        <v/>
      </c>
      <c r="I8" s="11" t="str">
        <f t="shared" si="7"/>
        <v/>
      </c>
    </row>
    <row r="9" spans="1:9" ht="30" customHeight="1" x14ac:dyDescent="0.2">
      <c r="A9" s="3" t="s">
        <v>10</v>
      </c>
      <c r="B9" s="13"/>
      <c r="C9" s="4"/>
      <c r="D9" s="5"/>
      <c r="E9" s="5"/>
      <c r="F9" s="10" t="str">
        <f t="shared" si="0"/>
        <v/>
      </c>
      <c r="G9" s="11" t="str">
        <f t="shared" si="1"/>
        <v/>
      </c>
      <c r="H9" s="12" t="str">
        <f t="shared" si="2"/>
        <v/>
      </c>
      <c r="I9" s="11" t="str">
        <f t="shared" si="3"/>
        <v/>
      </c>
    </row>
    <row r="10" spans="1:9" ht="30" customHeight="1" x14ac:dyDescent="0.2">
      <c r="A10" s="3" t="s">
        <v>11</v>
      </c>
      <c r="B10" s="13"/>
      <c r="C10" s="4"/>
      <c r="D10" s="5"/>
      <c r="E10" s="5"/>
      <c r="F10" s="10" t="str">
        <f t="shared" si="0"/>
        <v/>
      </c>
      <c r="G10" s="11" t="str">
        <f t="shared" si="1"/>
        <v/>
      </c>
      <c r="H10" s="12" t="str">
        <f t="shared" si="2"/>
        <v/>
      </c>
      <c r="I10" s="11" t="str">
        <f t="shared" si="3"/>
        <v/>
      </c>
    </row>
    <row r="11" spans="1:9" ht="30" customHeight="1" x14ac:dyDescent="0.2">
      <c r="A11" s="14" t="s">
        <v>19</v>
      </c>
      <c r="B11" s="15"/>
      <c r="C11" s="15"/>
      <c r="D11" s="15"/>
      <c r="E11" s="15"/>
      <c r="F11" s="16"/>
      <c r="G11" s="15" t="s">
        <v>18</v>
      </c>
      <c r="H11" s="16"/>
      <c r="I11" s="2" t="str">
        <f>IF(F3&lt;&gt;"",SUM(I3:I10),"")</f>
        <v/>
      </c>
    </row>
    <row r="14" spans="1:9" ht="15.75" x14ac:dyDescent="0.25">
      <c r="A14" s="17" t="s">
        <v>17</v>
      </c>
      <c r="B14" s="17"/>
      <c r="C14" s="17"/>
      <c r="D14" s="17"/>
      <c r="E14" s="17"/>
      <c r="F14" s="17"/>
      <c r="G14" s="17"/>
      <c r="H14" s="17"/>
      <c r="I14" s="17"/>
    </row>
    <row r="15" spans="1:9" x14ac:dyDescent="0.2">
      <c r="A15" s="18" t="s">
        <v>29</v>
      </c>
      <c r="B15" s="19"/>
      <c r="C15" s="19"/>
      <c r="D15" s="19"/>
      <c r="E15" s="19"/>
      <c r="F15" s="19"/>
      <c r="G15" s="19"/>
      <c r="H15" s="19"/>
      <c r="I15" s="19"/>
    </row>
    <row r="16" spans="1:9" x14ac:dyDescent="0.2">
      <c r="A16" s="19"/>
      <c r="B16" s="19"/>
      <c r="C16" s="19"/>
      <c r="D16" s="19"/>
      <c r="E16" s="19"/>
      <c r="F16" s="19"/>
      <c r="G16" s="19"/>
      <c r="H16" s="19"/>
      <c r="I16" s="19"/>
    </row>
    <row r="17" spans="1:9" x14ac:dyDescent="0.2">
      <c r="A17" s="19"/>
      <c r="B17" s="19"/>
      <c r="C17" s="19"/>
      <c r="D17" s="19"/>
      <c r="E17" s="19"/>
      <c r="F17" s="19"/>
      <c r="G17" s="19"/>
      <c r="H17" s="19"/>
      <c r="I17" s="19"/>
    </row>
    <row r="18" spans="1:9" x14ac:dyDescent="0.2">
      <c r="A18" s="19"/>
      <c r="B18" s="19"/>
      <c r="C18" s="19"/>
      <c r="D18" s="19"/>
      <c r="E18" s="19"/>
      <c r="F18" s="19"/>
      <c r="G18" s="19"/>
      <c r="H18" s="19"/>
      <c r="I18" s="19"/>
    </row>
    <row r="19" spans="1:9" x14ac:dyDescent="0.2">
      <c r="A19" s="19"/>
      <c r="B19" s="19"/>
      <c r="C19" s="19"/>
      <c r="D19" s="19"/>
      <c r="E19" s="19"/>
      <c r="F19" s="19"/>
      <c r="G19" s="19"/>
      <c r="H19" s="19"/>
      <c r="I19" s="19"/>
    </row>
    <row r="20" spans="1:9" x14ac:dyDescent="0.2">
      <c r="A20" s="19"/>
      <c r="B20" s="19"/>
      <c r="C20" s="19"/>
      <c r="D20" s="19"/>
      <c r="E20" s="19"/>
      <c r="F20" s="19"/>
      <c r="G20" s="19"/>
      <c r="H20" s="19"/>
      <c r="I20" s="19"/>
    </row>
    <row r="21" spans="1:9" ht="65.2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</row>
  </sheetData>
  <sheetProtection algorithmName="SHA-512" hashValue="KdAZCIkJxkA3GYIJJUI/cbJAi+wOZMMUj4lJlXNM2UvX3QZNajHFMEG4edpos3Jj28CdNRKZSdjEvwre0bo3MQ==" saltValue="DhB5Vm5MKoQjGcJkBX/ekg==" spinCount="100000" sheet="1" formatCells="0" formatColumns="0" insertRows="0"/>
  <mergeCells count="4">
    <mergeCell ref="A11:F11"/>
    <mergeCell ref="G11:H11"/>
    <mergeCell ref="A14:I14"/>
    <mergeCell ref="A15:I21"/>
  </mergeCells>
  <phoneticPr fontId="6" type="noConversion"/>
  <dataValidations count="2">
    <dataValidation type="whole" allowBlank="1" showInputMessage="1" showErrorMessage="1" errorTitle="ERRORE" error="il valore inserito è superiore al massimo consentito" sqref="C7:C10">
      <formula1>0</formula1>
      <formula2>183</formula2>
    </dataValidation>
    <dataValidation type="decimal" allowBlank="1" showInputMessage="1" showErrorMessage="1" errorTitle="ERRORE" error="il valore inserito è superiore al massimo consentito" sqref="C3:C6">
      <formula1>0</formula1>
      <formula2>183</formula2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2" orientation="landscape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Agenzia delle Entrate</dc:creator>
  <cp:lastModifiedBy>LEDONNE ANDREA OSCAR</cp:lastModifiedBy>
  <cp:lastPrinted>2023-01-25T10:41:07Z</cp:lastPrinted>
  <dcterms:created xsi:type="dcterms:W3CDTF">2015-06-05T18:19:34Z</dcterms:created>
  <dcterms:modified xsi:type="dcterms:W3CDTF">2023-01-25T10:43:19Z</dcterms:modified>
</cp:coreProperties>
</file>